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19320" windowHeight="11640" activeTab="4"/>
  </bookViews>
  <sheets>
    <sheet name="封面" sheetId="1" r:id="rId1"/>
    <sheet name="情况介绍" sheetId="10" r:id="rId2"/>
    <sheet name="管道系统图 " sheetId="12" r:id="rId3"/>
    <sheet name="管道系统说明" sheetId="13" r:id="rId4"/>
    <sheet name="表1" sheetId="7" r:id="rId5"/>
    <sheet name="表2" sheetId="6" r:id="rId6"/>
    <sheet name="表3" sheetId="5" r:id="rId7"/>
    <sheet name="表4" sheetId="4" r:id="rId8"/>
    <sheet name="表5" sheetId="11" r:id="rId9"/>
    <sheet name="表6" sheetId="2" r:id="rId10"/>
    <sheet name="表7" sheetId="3" r:id="rId11"/>
  </sheets>
  <calcPr calcId="152511"/>
</workbook>
</file>

<file path=xl/calcChain.xml><?xml version="1.0" encoding="utf-8"?>
<calcChain xmlns="http://schemas.openxmlformats.org/spreadsheetml/2006/main">
  <c r="D12" i="6"/>
  <c r="D7" l="1"/>
  <c r="E16" i="7"/>
  <c r="B8" i="11" l="1"/>
  <c r="B9" s="1"/>
  <c r="B10" s="1"/>
  <c r="B11" s="1"/>
  <c r="B12" s="1"/>
  <c r="B13" s="1"/>
  <c r="B14" s="1"/>
  <c r="B15" s="1"/>
  <c r="B14" i="4"/>
  <c r="B15" s="1"/>
  <c r="B8"/>
  <c r="B9" s="1"/>
</calcChain>
</file>

<file path=xl/sharedStrings.xml><?xml version="1.0" encoding="utf-8"?>
<sst xmlns="http://schemas.openxmlformats.org/spreadsheetml/2006/main" count="234" uniqueCount="118">
  <si>
    <t>天然气管道运输成本相关信息表</t>
    <phoneticPr fontId="3" type="noConversion"/>
  </si>
  <si>
    <t>收到日期：    年  月  日</t>
    <phoneticPr fontId="3" type="noConversion"/>
  </si>
  <si>
    <t>企业基本情况介绍</t>
    <phoneticPr fontId="3" type="noConversion"/>
  </si>
  <si>
    <t>成本相关信息表1</t>
    <phoneticPr fontId="3" type="noConversion"/>
  </si>
  <si>
    <t>企业生产经营基本情况表</t>
    <phoneticPr fontId="3" type="noConversion"/>
  </si>
  <si>
    <t>项 目</t>
    <phoneticPr fontId="3" type="noConversion"/>
  </si>
  <si>
    <t>单位</t>
    <phoneticPr fontId="3" type="noConversion"/>
  </si>
  <si>
    <t>行 次</t>
    <phoneticPr fontId="3" type="noConversion"/>
  </si>
  <si>
    <t>数 值</t>
    <phoneticPr fontId="3" type="noConversion"/>
  </si>
  <si>
    <t>备 注</t>
    <phoneticPr fontId="3" type="noConversion"/>
  </si>
  <si>
    <t>主营业务收入</t>
    <phoneticPr fontId="3" type="noConversion"/>
  </si>
  <si>
    <t>万元</t>
    <phoneticPr fontId="3" type="noConversion"/>
  </si>
  <si>
    <t>资产总额</t>
    <phoneticPr fontId="3" type="noConversion"/>
  </si>
  <si>
    <t>天然气管道总里程</t>
    <phoneticPr fontId="3" type="noConversion"/>
  </si>
  <si>
    <t>公里</t>
    <phoneticPr fontId="3" type="noConversion"/>
  </si>
  <si>
    <t>天然气管输商品量</t>
    <phoneticPr fontId="3" type="noConversion"/>
  </si>
  <si>
    <t>万方</t>
    <phoneticPr fontId="3" type="noConversion"/>
  </si>
  <si>
    <t>注：相关指标仅指与输气业务相关的指标值。</t>
    <phoneticPr fontId="3" type="noConversion"/>
  </si>
  <si>
    <t>成本相关信息表2</t>
    <phoneticPr fontId="3" type="noConversion"/>
  </si>
  <si>
    <t>成本和资产情况汇总表</t>
    <phoneticPr fontId="3" type="noConversion"/>
  </si>
  <si>
    <t>项目</t>
    <phoneticPr fontId="3" type="noConversion"/>
  </si>
  <si>
    <t>行次</t>
    <phoneticPr fontId="3" type="noConversion"/>
  </si>
  <si>
    <t>数值</t>
    <phoneticPr fontId="3" type="noConversion"/>
  </si>
  <si>
    <t>备注</t>
    <phoneticPr fontId="3" type="noConversion"/>
  </si>
  <si>
    <t>一、成本支出</t>
    <phoneticPr fontId="3" type="noConversion"/>
  </si>
  <si>
    <t xml:space="preserve">  （一）运行维护费</t>
    <phoneticPr fontId="3" type="noConversion"/>
  </si>
  <si>
    <t>参考表3</t>
    <phoneticPr fontId="3" type="noConversion"/>
  </si>
  <si>
    <t xml:space="preserve">  （二）折旧及摊销</t>
    <phoneticPr fontId="3" type="noConversion"/>
  </si>
  <si>
    <t xml:space="preserve">        1.折旧</t>
    <phoneticPr fontId="3" type="noConversion"/>
  </si>
  <si>
    <t>参考表4</t>
    <phoneticPr fontId="3" type="noConversion"/>
  </si>
  <si>
    <t xml:space="preserve">        2.摊销</t>
    <phoneticPr fontId="3" type="noConversion"/>
  </si>
  <si>
    <t>参考表5</t>
    <phoneticPr fontId="3" type="noConversion"/>
  </si>
  <si>
    <t>二、资产情况</t>
    <phoneticPr fontId="3" type="noConversion"/>
  </si>
  <si>
    <t xml:space="preserve">   （一）固定资产净值</t>
    <phoneticPr fontId="3" type="noConversion"/>
  </si>
  <si>
    <t>参考表6</t>
    <phoneticPr fontId="3" type="noConversion"/>
  </si>
  <si>
    <t xml:space="preserve">   （二）无形资产净值</t>
    <phoneticPr fontId="3" type="noConversion"/>
  </si>
  <si>
    <t>参考表7</t>
    <phoneticPr fontId="3" type="noConversion"/>
  </si>
  <si>
    <t>三、税费支出</t>
    <phoneticPr fontId="3" type="noConversion"/>
  </si>
  <si>
    <t xml:space="preserve">    （一）企业所得税</t>
    <phoneticPr fontId="3" type="noConversion"/>
  </si>
  <si>
    <t xml:space="preserve">            适用的所得税率</t>
    <phoneticPr fontId="3" type="noConversion"/>
  </si>
  <si>
    <t>%</t>
    <phoneticPr fontId="3" type="noConversion"/>
  </si>
  <si>
    <t xml:space="preserve">    （二）主营业务税金及附加</t>
    <phoneticPr fontId="3" type="noConversion"/>
  </si>
  <si>
    <t>四、其他业务收支净额</t>
    <phoneticPr fontId="3" type="noConversion"/>
  </si>
  <si>
    <t xml:space="preserve">   （一）其他业务收入</t>
    <phoneticPr fontId="3" type="noConversion"/>
  </si>
  <si>
    <t xml:space="preserve">   （二）其他业务支出</t>
    <phoneticPr fontId="3" type="noConversion"/>
  </si>
  <si>
    <t>注：保留小数点后2位有效数字。</t>
    <phoneticPr fontId="3" type="noConversion"/>
  </si>
  <si>
    <t>成本相关信息表3</t>
    <phoneticPr fontId="3" type="noConversion"/>
  </si>
  <si>
    <t>运行维护费明细表</t>
    <phoneticPr fontId="3" type="noConversion"/>
  </si>
  <si>
    <t>一、直接输气成本</t>
    <phoneticPr fontId="3" type="noConversion"/>
  </si>
  <si>
    <t xml:space="preserve">  1.材料费</t>
    <phoneticPr fontId="3" type="noConversion"/>
  </si>
  <si>
    <t xml:space="preserve">  2.燃料费</t>
    <phoneticPr fontId="3" type="noConversion"/>
  </si>
  <si>
    <t xml:space="preserve">  3.动力费</t>
    <phoneticPr fontId="3" type="noConversion"/>
  </si>
  <si>
    <t xml:space="preserve">  4.输气损耗费</t>
    <phoneticPr fontId="3" type="noConversion"/>
  </si>
  <si>
    <t xml:space="preserve">  5.职工薪酬</t>
    <phoneticPr fontId="3" type="noConversion"/>
  </si>
  <si>
    <r>
      <t xml:space="preserve">  6.</t>
    </r>
    <r>
      <rPr>
        <sz val="10"/>
        <rFont val="宋体"/>
        <family val="3"/>
        <charset val="134"/>
      </rPr>
      <t>修理费</t>
    </r>
    <phoneticPr fontId="3" type="noConversion"/>
  </si>
  <si>
    <r>
      <t xml:space="preserve">  7.</t>
    </r>
    <r>
      <rPr>
        <sz val="10"/>
        <rFont val="宋体"/>
        <family val="3"/>
        <charset val="134"/>
      </rPr>
      <t>其他费用</t>
    </r>
    <phoneticPr fontId="3" type="noConversion"/>
  </si>
  <si>
    <t>二、分摊的间接费用</t>
    <phoneticPr fontId="3" type="noConversion"/>
  </si>
  <si>
    <t xml:space="preserve">  管理费用</t>
    <phoneticPr fontId="3" type="noConversion"/>
  </si>
  <si>
    <t xml:space="preserve">  销售费用</t>
    <phoneticPr fontId="3" type="noConversion"/>
  </si>
  <si>
    <t>三、合计</t>
    <phoneticPr fontId="3" type="noConversion"/>
  </si>
  <si>
    <t>三=一+二</t>
    <phoneticPr fontId="3" type="noConversion"/>
  </si>
  <si>
    <t>注：1、以上费用均不含折旧、摊销，折旧、摊销在表4、表5中体现；2、保留小数点后2位有效数字。</t>
    <phoneticPr fontId="3" type="noConversion"/>
  </si>
  <si>
    <t>成本相关信息表4</t>
    <phoneticPr fontId="3" type="noConversion"/>
  </si>
  <si>
    <t>折旧费用表</t>
    <phoneticPr fontId="3" type="noConversion"/>
  </si>
  <si>
    <t>一、直接输气成本中折旧支出</t>
    <phoneticPr fontId="3" type="noConversion"/>
  </si>
  <si>
    <t xml:space="preserve">  1.输气管线</t>
    <phoneticPr fontId="3" type="noConversion"/>
  </si>
  <si>
    <t xml:space="preserve">  2.通用设备及设施</t>
    <phoneticPr fontId="3" type="noConversion"/>
  </si>
  <si>
    <t xml:space="preserve">  3.房屋、建筑物</t>
    <phoneticPr fontId="3" type="noConversion"/>
  </si>
  <si>
    <t xml:space="preserve">  4.其他</t>
    <phoneticPr fontId="3" type="noConversion"/>
  </si>
  <si>
    <t>二、分摊的间接费用中折旧支出</t>
    <phoneticPr fontId="3" type="noConversion"/>
  </si>
  <si>
    <t xml:space="preserve">  管理费用中折旧</t>
    <phoneticPr fontId="3" type="noConversion"/>
  </si>
  <si>
    <t xml:space="preserve">  销售费用中折旧</t>
    <phoneticPr fontId="3" type="noConversion"/>
  </si>
  <si>
    <t>注：1、保留小数点后2位有效数字。</t>
    <phoneticPr fontId="3" type="noConversion"/>
  </si>
  <si>
    <t>成本相关信息表5</t>
    <phoneticPr fontId="3" type="noConversion"/>
  </si>
  <si>
    <t>摊销费用表</t>
    <phoneticPr fontId="3" type="noConversion"/>
  </si>
  <si>
    <t>一、直接输气成本中摊销费用</t>
    <phoneticPr fontId="3" type="noConversion"/>
  </si>
  <si>
    <t xml:space="preserve">  1.专利权</t>
    <phoneticPr fontId="3" type="noConversion"/>
  </si>
  <si>
    <t xml:space="preserve">  2.非专利技术</t>
    <phoneticPr fontId="3" type="noConversion"/>
  </si>
  <si>
    <t xml:space="preserve">  3.计算机软件</t>
    <phoneticPr fontId="3" type="noConversion"/>
  </si>
  <si>
    <t xml:space="preserve">  4.经营特许权</t>
    <phoneticPr fontId="3" type="noConversion"/>
  </si>
  <si>
    <t xml:space="preserve">  5.土地使用权</t>
    <phoneticPr fontId="3" type="noConversion"/>
  </si>
  <si>
    <t xml:space="preserve">  6.其他</t>
    <phoneticPr fontId="3" type="noConversion"/>
  </si>
  <si>
    <t>二、分摊的间接费用中摊销费用</t>
    <phoneticPr fontId="3" type="noConversion"/>
  </si>
  <si>
    <t>成本相关信息表6</t>
    <phoneticPr fontId="3" type="noConversion"/>
  </si>
  <si>
    <t>固定资产净值表</t>
    <phoneticPr fontId="3" type="noConversion"/>
  </si>
  <si>
    <t>固定资产原值</t>
    <phoneticPr fontId="3" type="noConversion"/>
  </si>
  <si>
    <t>累计折旧</t>
    <phoneticPr fontId="3" type="noConversion"/>
  </si>
  <si>
    <t>固定资产净值</t>
    <phoneticPr fontId="3" type="noConversion"/>
  </si>
  <si>
    <t>一、直接输气业务固定资产</t>
    <phoneticPr fontId="3" type="noConversion"/>
  </si>
  <si>
    <t>一=1+2+3+4</t>
    <phoneticPr fontId="3" type="noConversion"/>
  </si>
  <si>
    <t>二、分摊给输气业务的共用固定资产</t>
    <phoneticPr fontId="3" type="noConversion"/>
  </si>
  <si>
    <t>注：1、通用设备及设施含动力、传导、通讯设备及设施等；2、保留小数点后2位有效数字；3、均为期末余额。</t>
    <phoneticPr fontId="3" type="noConversion"/>
  </si>
  <si>
    <t>成本相关信息表7</t>
    <phoneticPr fontId="3" type="noConversion"/>
  </si>
  <si>
    <t>无形资产净值表</t>
    <phoneticPr fontId="3" type="noConversion"/>
  </si>
  <si>
    <t>无形资产原值</t>
    <phoneticPr fontId="3" type="noConversion"/>
  </si>
  <si>
    <t>累计摊销</t>
    <phoneticPr fontId="3" type="noConversion"/>
  </si>
  <si>
    <t>无形资产净值</t>
    <phoneticPr fontId="3" type="noConversion"/>
  </si>
  <si>
    <t>一、直接输气业务无形资产</t>
    <phoneticPr fontId="3" type="noConversion"/>
  </si>
  <si>
    <t xml:space="preserve">  5.土地</t>
    <phoneticPr fontId="3" type="noConversion"/>
  </si>
  <si>
    <t>二、分摊给输气业务的共用无形资产</t>
    <phoneticPr fontId="3" type="noConversion"/>
  </si>
  <si>
    <t>合计</t>
    <phoneticPr fontId="3" type="noConversion"/>
  </si>
  <si>
    <t>注：1、保留小数点后2位有效数字。2、均为期末余额。</t>
    <phoneticPr fontId="3" type="noConversion"/>
  </si>
  <si>
    <t>中国石油集团西南管道有限公司</t>
    <phoneticPr fontId="3" type="noConversion"/>
  </si>
  <si>
    <t>中缅天然气管道系统图</t>
    <phoneticPr fontId="3" type="noConversion"/>
  </si>
  <si>
    <t>中国石油集团西南管道有限公司</t>
    <phoneticPr fontId="3" type="noConversion"/>
  </si>
  <si>
    <t>天然气管道系统说明</t>
    <phoneticPr fontId="3" type="noConversion"/>
  </si>
  <si>
    <t xml:space="preserve">                                                    中缅天然气管道
     中缅天然气管道工程（国内段）干线从云南省瑞丽市58号界碑入境，经德宏州、保山市、大理州、楚雄州、昆明市、曲靖市，安顺市、贵阳市、都匀市、广西河池市、柳州市，最后到达贵港市。中缅天然气管道（国内段）包括1干7支，上游与中缅天然气管道工程（缅甸段）在中缅边境的南坎计量站和瑞丽分输压气站相连，缅甸来气在南坎计量站经过计量后进入瑞丽分输压气站。管道干线全长1726.8km。天然气管道干线设置工艺站场17座，其中一期工程设压气站3座，为保山分输压气站、贵阳压气站和贵港压气站；二期工程设压气站5座，瑞丽分输站和河池分输站扩建为压气站。干线设置线路阀室60座，其中监控阀室31座，监视阀室29座。全线管径1016mm，设计压力lOMPa，钢管采用X80+X70螺旋埋弧焊钢管和直缝埋弧焊钢管，埋地敷设，外壁防腐采用三层PE。干线一期瑞丽-贵阳段设计输量50亿方/年，贵阳-贵港段设计输量90亿方/年，干线二期瑞丽-贵阳段设计输量100亿方/年，贵阳-贵港段设计输量127亿方/年。
    目前中缅天然气管道（国内段）干线以及丽江支线、玉溪支线、都匀支线、河池支线、桂林支线、钦州支线、防城港支线已全部投产，管道总里程支线总长2498.5公里，其中干线1726.8公里，支线771.7公里。场站29座，其中干线7座（含压气站2座），支线12座。阀室87座，其中干线60座，支线27座。已投产分输点22个。</t>
    <phoneticPr fontId="3" type="noConversion"/>
  </si>
  <si>
    <t xml:space="preserve">企业地址：成都高新区升华路6号 </t>
    <phoneticPr fontId="3" type="noConversion"/>
  </si>
  <si>
    <t>邮政编码：610000</t>
    <phoneticPr fontId="3" type="noConversion"/>
  </si>
  <si>
    <t>联系电话：028-62721089</t>
    <phoneticPr fontId="3" type="noConversion"/>
  </si>
  <si>
    <t xml:space="preserve">
    西南管道公司是中国石油天然气股份有限公司直属的管道运营地区分公司。公司于2011年11月25日正式筹建，2012年分别在四川省成都市、云南省昆明市注册成立西南管道公司、西南管道销售公司及西南管道有限公司，按照“三块牌子、一套人马”的组织架构和“运销一体化”的运作模式，负责川、渝、滇、黔、桂及部分陕甘宁地区的油气骨干管网运营业务。公司机关位于四川成都，下设10个机关处室、2个直属单位和10个基层单位。
    公司成立以来，始终以大力发展清洁能源供应、促进地方经济社会发展为己任，积极推进西南地区能源消费结构优化，对所辖管道实施专业化、区域化、一体化运营管理。目前，公司管理运营中缅天然气管道（国内段）、中卫—贵阳天然气管道、西气东输二线广州—南宁天然气支干线，兰州—成都—重庆成品油管道、兰州—郑州—长沙成品油管道甘肃段，兰州—成都原油管道。
</t>
    <phoneticPr fontId="1" type="noConversion"/>
  </si>
  <si>
    <r>
      <t>2018</t>
    </r>
    <r>
      <rPr>
        <sz val="10"/>
        <rFont val="宋体"/>
        <family val="3"/>
        <charset val="134"/>
      </rPr>
      <t>年</t>
    </r>
    <r>
      <rPr>
        <sz val="10"/>
        <rFont val="Times New Roman"/>
        <family val="1"/>
      </rPr>
      <t>1</t>
    </r>
    <r>
      <rPr>
        <sz val="10"/>
        <rFont val="宋体"/>
        <family val="3"/>
        <charset val="134"/>
      </rPr>
      <t>月</t>
    </r>
    <r>
      <rPr>
        <sz val="10"/>
        <rFont val="Times New Roman"/>
        <family val="1"/>
      </rPr>
      <t>1</t>
    </r>
    <r>
      <rPr>
        <sz val="10"/>
        <rFont val="宋体"/>
        <family val="3"/>
        <charset val="134"/>
      </rPr>
      <t>日</t>
    </r>
    <r>
      <rPr>
        <sz val="10"/>
        <rFont val="Times New Roman"/>
        <family val="1"/>
      </rPr>
      <t>-2018</t>
    </r>
    <r>
      <rPr>
        <sz val="10"/>
        <rFont val="宋体"/>
        <family val="3"/>
        <charset val="134"/>
      </rPr>
      <t>年</t>
    </r>
    <r>
      <rPr>
        <sz val="10"/>
        <rFont val="Times New Roman"/>
        <family val="1"/>
      </rPr>
      <t>12</t>
    </r>
    <r>
      <rPr>
        <sz val="10"/>
        <rFont val="宋体"/>
        <family val="3"/>
        <charset val="134"/>
      </rPr>
      <t>月</t>
    </r>
    <r>
      <rPr>
        <sz val="10"/>
        <rFont val="Times New Roman"/>
        <family val="1"/>
      </rPr>
      <t>31</t>
    </r>
    <r>
      <rPr>
        <sz val="10"/>
        <rFont val="宋体"/>
        <family val="3"/>
        <charset val="134"/>
      </rPr>
      <t>日</t>
    </r>
    <r>
      <rPr>
        <sz val="9"/>
        <rFont val="宋体"/>
        <family val="3"/>
        <charset val="134"/>
      </rPr>
      <t/>
    </r>
    <phoneticPr fontId="3" type="noConversion"/>
  </si>
  <si>
    <t>2018年1月1日-2018年12月31日</t>
    <phoneticPr fontId="3" type="noConversion"/>
  </si>
  <si>
    <t>报出日期：2019年 5月20日</t>
    <phoneticPr fontId="3" type="noConversion"/>
  </si>
  <si>
    <r>
      <t>2018</t>
    </r>
    <r>
      <rPr>
        <sz val="10"/>
        <rFont val="宋体"/>
        <family val="3"/>
        <charset val="134"/>
      </rPr>
      <t>年</t>
    </r>
    <r>
      <rPr>
        <sz val="10"/>
        <rFont val="Times New Roman"/>
        <family val="1"/>
      </rPr>
      <t>1</t>
    </r>
    <r>
      <rPr>
        <sz val="10"/>
        <rFont val="宋体"/>
        <family val="3"/>
        <charset val="134"/>
      </rPr>
      <t>月</t>
    </r>
    <r>
      <rPr>
        <sz val="10"/>
        <rFont val="Times New Roman"/>
        <family val="1"/>
      </rPr>
      <t>1</t>
    </r>
    <r>
      <rPr>
        <sz val="10"/>
        <rFont val="宋体"/>
        <family val="3"/>
        <charset val="134"/>
      </rPr>
      <t>日</t>
    </r>
    <r>
      <rPr>
        <sz val="10"/>
        <rFont val="Times New Roman"/>
        <family val="1"/>
      </rPr>
      <t>-2018</t>
    </r>
    <r>
      <rPr>
        <sz val="10"/>
        <rFont val="宋体"/>
        <family val="3"/>
        <charset val="134"/>
      </rPr>
      <t>年</t>
    </r>
    <r>
      <rPr>
        <sz val="10"/>
        <rFont val="Times New Roman"/>
        <family val="1"/>
      </rPr>
      <t>12</t>
    </r>
    <r>
      <rPr>
        <sz val="10"/>
        <rFont val="宋体"/>
        <family val="3"/>
        <charset val="134"/>
      </rPr>
      <t>月</t>
    </r>
    <r>
      <rPr>
        <sz val="10"/>
        <rFont val="Times New Roman"/>
        <family val="1"/>
      </rPr>
      <t>31</t>
    </r>
    <r>
      <rPr>
        <sz val="10"/>
        <rFont val="宋体"/>
        <family val="3"/>
        <charset val="134"/>
      </rPr>
      <t>日</t>
    </r>
    <phoneticPr fontId="3" type="noConversion"/>
  </si>
  <si>
    <t>企业法人代表：</t>
    <phoneticPr fontId="3" type="noConversion"/>
  </si>
  <si>
    <t>联系人：</t>
    <phoneticPr fontId="3" type="noConversion"/>
  </si>
  <si>
    <t>财务负责人：</t>
    <phoneticPr fontId="3" type="noConversion"/>
  </si>
</sst>
</file>

<file path=xl/styles.xml><?xml version="1.0" encoding="utf-8"?>
<styleSheet xmlns="http://schemas.openxmlformats.org/spreadsheetml/2006/main">
  <numFmts count="2">
    <numFmt numFmtId="176" formatCode="_(* #,##0.00_);_(* \(#,##0.00\);_(* &quot;-&quot;??_);_(@_)"/>
    <numFmt numFmtId="177" formatCode="0.00_ "/>
  </numFmts>
  <fonts count="14">
    <font>
      <sz val="11"/>
      <color theme="1"/>
      <name val="宋体"/>
      <family val="2"/>
      <charset val="134"/>
      <scheme val="minor"/>
    </font>
    <font>
      <sz val="9"/>
      <name val="宋体"/>
      <family val="2"/>
      <charset val="134"/>
      <scheme val="minor"/>
    </font>
    <font>
      <sz val="20"/>
      <name val="黑体"/>
      <family val="3"/>
      <charset val="134"/>
    </font>
    <font>
      <sz val="9"/>
      <name val="宋体"/>
      <family val="3"/>
      <charset val="134"/>
    </font>
    <font>
      <sz val="12"/>
      <name val="宋体"/>
      <family val="3"/>
      <charset val="134"/>
    </font>
    <font>
      <sz val="12"/>
      <name val="黑体"/>
      <family val="3"/>
      <charset val="134"/>
    </font>
    <font>
      <sz val="28"/>
      <name val="黑体"/>
      <family val="3"/>
      <charset val="134"/>
    </font>
    <font>
      <sz val="18"/>
      <name val="黑体"/>
      <family val="3"/>
      <charset val="134"/>
    </font>
    <font>
      <sz val="14"/>
      <name val="宋体"/>
      <family val="3"/>
      <charset val="134"/>
    </font>
    <font>
      <sz val="10"/>
      <name val="宋体"/>
      <family val="3"/>
      <charset val="134"/>
    </font>
    <font>
      <sz val="10"/>
      <name val="Times New Roman"/>
      <family val="1"/>
    </font>
    <font>
      <sz val="18"/>
      <name val="方正大黑简体"/>
      <family val="3"/>
      <charset val="134"/>
    </font>
    <font>
      <b/>
      <sz val="10"/>
      <name val="宋体"/>
      <family val="3"/>
      <charset val="134"/>
    </font>
    <font>
      <sz val="11"/>
      <color theme="1"/>
      <name val="宋体"/>
      <family val="2"/>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176" fontId="13" fillId="0" borderId="0" applyFont="0" applyFill="0" applyBorder="0" applyAlignment="0" applyProtection="0">
      <alignment vertical="center"/>
    </xf>
    <xf numFmtId="0" fontId="4" fillId="0" borderId="0">
      <alignment vertical="center"/>
    </xf>
  </cellStyleXfs>
  <cellXfs count="68">
    <xf numFmtId="0" fontId="0" fillId="0" borderId="0" xfId="0">
      <alignment vertical="center"/>
    </xf>
    <xf numFmtId="0" fontId="5" fillId="0" borderId="0" xfId="0" applyFont="1" applyAlignment="1">
      <alignment horizontal="center" vertical="center"/>
    </xf>
    <xf numFmtId="0" fontId="8" fillId="0" borderId="0" xfId="0" applyFont="1">
      <alignment vertical="center"/>
    </xf>
    <xf numFmtId="0" fontId="9" fillId="0" borderId="0" xfId="0" applyFont="1" applyBorder="1" applyAlignment="1">
      <alignment vertical="center"/>
    </xf>
    <xf numFmtId="0" fontId="9" fillId="0" borderId="0" xfId="0" applyFont="1" applyAlignment="1">
      <alignment vertical="center"/>
    </xf>
    <xf numFmtId="0" fontId="0" fillId="0" borderId="0" xfId="0" applyAlignment="1">
      <alignment vertical="center"/>
    </xf>
    <xf numFmtId="0" fontId="10" fillId="0" borderId="0" xfId="0" applyFont="1" applyBorder="1" applyAlignment="1">
      <alignment vertical="center"/>
    </xf>
    <xf numFmtId="0" fontId="9" fillId="0" borderId="0" xfId="0" applyFont="1">
      <alignment vertical="center"/>
    </xf>
    <xf numFmtId="0" fontId="9" fillId="0" borderId="0" xfId="0" applyFont="1" applyAlignment="1">
      <alignment horizontal="center" vertical="center"/>
    </xf>
    <xf numFmtId="0" fontId="12" fillId="0" borderId="0" xfId="0" applyFont="1" applyAlignment="1">
      <alignment horizontal="right" vertical="center"/>
    </xf>
    <xf numFmtId="0" fontId="9" fillId="0" borderId="1" xfId="0" applyFont="1" applyBorder="1">
      <alignment vertical="center"/>
    </xf>
    <xf numFmtId="0" fontId="9" fillId="0" borderId="1" xfId="0" applyFont="1" applyBorder="1" applyAlignment="1">
      <alignment horizontal="center" vertical="center"/>
    </xf>
    <xf numFmtId="0" fontId="0" fillId="0" borderId="0" xfId="0" applyAlignment="1">
      <alignment horizontal="center" vertical="center"/>
    </xf>
    <xf numFmtId="0" fontId="10" fillId="0" borderId="0" xfId="0" applyFont="1" applyBorder="1" applyAlignment="1">
      <alignment horizontal="center" vertical="center"/>
    </xf>
    <xf numFmtId="0" fontId="12" fillId="0" borderId="1" xfId="0"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1" xfId="0" applyFont="1" applyFill="1" applyBorder="1" applyAlignment="1">
      <alignment vertical="center"/>
    </xf>
    <xf numFmtId="0" fontId="9" fillId="0" borderId="0" xfId="0" applyFont="1" applyAlignment="1">
      <alignment horizontal="right" vertical="center"/>
    </xf>
    <xf numFmtId="0" fontId="12" fillId="0" borderId="2" xfId="0" applyFont="1" applyBorder="1" applyAlignment="1">
      <alignment horizontal="center" vertical="center"/>
    </xf>
    <xf numFmtId="1" fontId="9" fillId="0" borderId="1" xfId="0" applyNumberFormat="1" applyFont="1" applyFill="1" applyBorder="1" applyAlignment="1" applyProtection="1">
      <alignment horizontal="left" vertical="center"/>
    </xf>
    <xf numFmtId="177"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0" fillId="0" borderId="0" xfId="0" applyAlignment="1">
      <alignment vertical="center" wrapText="1"/>
    </xf>
    <xf numFmtId="0" fontId="9" fillId="0" borderId="1" xfId="0" applyFont="1" applyBorder="1" applyAlignment="1">
      <alignment vertical="center" wrapText="1"/>
    </xf>
    <xf numFmtId="1" fontId="9" fillId="0" borderId="1" xfId="0" applyNumberFormat="1" applyFont="1" applyFill="1" applyBorder="1" applyAlignment="1" applyProtection="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4" fillId="0" borderId="0" xfId="2" applyAlignment="1">
      <alignment vertical="center"/>
    </xf>
    <xf numFmtId="0" fontId="9" fillId="0" borderId="0" xfId="2" applyFont="1" applyAlignment="1">
      <alignment vertical="center"/>
    </xf>
    <xf numFmtId="0" fontId="9" fillId="0" borderId="0" xfId="2" applyFont="1" applyBorder="1" applyAlignment="1">
      <alignment vertical="center"/>
    </xf>
    <xf numFmtId="176" fontId="9" fillId="0" borderId="1" xfId="1" applyFont="1" applyFill="1" applyBorder="1" applyAlignment="1">
      <alignment horizontal="center" vertical="center"/>
    </xf>
    <xf numFmtId="176" fontId="9" fillId="0" borderId="1" xfId="1" applyFont="1" applyBorder="1" applyAlignment="1">
      <alignment horizontal="center" vertical="center"/>
    </xf>
    <xf numFmtId="176" fontId="9" fillId="0" borderId="1" xfId="1" applyFont="1" applyFill="1" applyBorder="1" applyAlignment="1">
      <alignment horizontal="center" vertical="center" wrapText="1"/>
    </xf>
    <xf numFmtId="4" fontId="9" fillId="0" borderId="1" xfId="0" applyNumberFormat="1" applyFont="1" applyBorder="1" applyAlignment="1">
      <alignment horizontal="center" vertical="center"/>
    </xf>
    <xf numFmtId="4" fontId="0" fillId="0" borderId="0" xfId="0" applyNumberFormat="1">
      <alignment vertical="center"/>
    </xf>
    <xf numFmtId="176" fontId="0" fillId="0" borderId="0" xfId="0" applyNumberFormat="1" applyAlignment="1">
      <alignment horizontal="center" vertical="center"/>
    </xf>
    <xf numFmtId="177"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xf>
    <xf numFmtId="176" fontId="0" fillId="0" borderId="0" xfId="0" applyNumberFormat="1">
      <alignment vertical="center"/>
    </xf>
    <xf numFmtId="176" fontId="9" fillId="0" borderId="4" xfId="1" applyFont="1" applyFill="1" applyBorder="1" applyAlignment="1">
      <alignment horizontal="center" vertical="center"/>
    </xf>
    <xf numFmtId="176" fontId="0" fillId="0" borderId="0" xfId="1" applyFont="1" applyAlignment="1">
      <alignment horizontal="center" vertical="center"/>
    </xf>
    <xf numFmtId="0" fontId="8"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9" fillId="0" borderId="0" xfId="2" applyFont="1" applyBorder="1" applyAlignment="1">
      <alignment horizontal="center" vertical="center"/>
    </xf>
    <xf numFmtId="0" fontId="10" fillId="0" borderId="0" xfId="2" applyFont="1" applyBorder="1" applyAlignment="1">
      <alignment horizontal="center" vertical="center"/>
    </xf>
    <xf numFmtId="0" fontId="11" fillId="0" borderId="0" xfId="2" applyFont="1" applyBorder="1" applyAlignment="1">
      <alignment horizontal="center" vertical="center"/>
    </xf>
    <xf numFmtId="0" fontId="4" fillId="0" borderId="0" xfId="2" applyAlignment="1">
      <alignment horizontal="center" vertical="center"/>
    </xf>
    <xf numFmtId="0" fontId="4" fillId="0" borderId="0" xfId="2" applyFont="1" applyAlignment="1">
      <alignment vertical="top" wrapText="1"/>
    </xf>
    <xf numFmtId="0" fontId="4" fillId="0" borderId="0" xfId="2" applyAlignment="1">
      <alignment vertical="top"/>
    </xf>
    <xf numFmtId="0" fontId="9" fillId="0" borderId="0" xfId="0" applyFont="1" applyFill="1" applyBorder="1" applyAlignment="1">
      <alignment horizontal="lef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0" xfId="0" applyFont="1" applyFill="1" applyBorder="1" applyAlignment="1">
      <alignment horizontal="center" vertical="center"/>
    </xf>
    <xf numFmtId="0" fontId="9" fillId="0" borderId="5" xfId="0" applyFont="1" applyBorder="1" applyAlignment="1">
      <alignment horizontal="left" vertical="center"/>
    </xf>
    <xf numFmtId="0" fontId="9" fillId="0" borderId="5" xfId="0" applyFont="1" applyBorder="1" applyAlignment="1">
      <alignment horizontal="left" vertical="center" wrapText="1"/>
    </xf>
    <xf numFmtId="0" fontId="9" fillId="0" borderId="0" xfId="0" applyFont="1" applyAlignment="1">
      <alignment horizontal="left" vertical="center" wrapText="1"/>
    </xf>
  </cellXfs>
  <cellStyles count="3">
    <cellStyle name="常规" xfId="0" builtinId="0"/>
    <cellStyle name="常规 2" xfId="2"/>
    <cellStyle name="千位分隔"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2531322</xdr:colOff>
      <xdr:row>25</xdr:row>
      <xdr:rowOff>161948</xdr:rowOff>
    </xdr:to>
    <xdr:pic>
      <xdr:nvPicPr>
        <xdr:cNvPr id="5" name="图片 4">
          <a:extLst>
            <a:ext uri="{FF2B5EF4-FFF2-40B4-BE49-F238E27FC236}">
              <a16:creationId xmlns:a16="http://schemas.microsoft.com/office/drawing/2014/main" xmlns="" id="{43C77B5A-7AC2-44A5-A0A1-C13BDC60B6E7}"/>
            </a:ext>
          </a:extLst>
        </xdr:cNvPr>
        <xdr:cNvPicPr>
          <a:picLocks noChangeAspect="1"/>
        </xdr:cNvPicPr>
      </xdr:nvPicPr>
      <xdr:blipFill>
        <a:blip xmlns:r="http://schemas.openxmlformats.org/officeDocument/2006/relationships" r:embed="rId1" cstate="print"/>
        <a:stretch>
          <a:fillRect/>
        </a:stretch>
      </xdr:blipFill>
      <xdr:spPr>
        <a:xfrm>
          <a:off x="0" y="685800"/>
          <a:ext cx="8303472" cy="4657748"/>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I26"/>
  <sheetViews>
    <sheetView workbookViewId="0">
      <selection activeCell="O21" sqref="O21"/>
    </sheetView>
  </sheetViews>
  <sheetFormatPr defaultRowHeight="13.5"/>
  <cols>
    <col min="1" max="1" width="2.75" customWidth="1"/>
    <col min="5" max="5" width="11" customWidth="1"/>
  </cols>
  <sheetData>
    <row r="2" spans="1:9">
      <c r="A2" s="44"/>
      <c r="B2" s="44"/>
    </row>
    <row r="3" spans="1:9" ht="25.5">
      <c r="A3" s="45" t="s">
        <v>102</v>
      </c>
      <c r="B3" s="45"/>
      <c r="C3" s="45"/>
      <c r="D3" s="45"/>
      <c r="E3" s="45"/>
      <c r="F3" s="45"/>
      <c r="G3" s="45"/>
      <c r="H3" s="45"/>
      <c r="I3" s="45"/>
    </row>
    <row r="4" spans="1:9" ht="14.25">
      <c r="A4" s="46"/>
      <c r="B4" s="46"/>
      <c r="C4" s="46"/>
      <c r="D4" s="46"/>
      <c r="E4" s="46"/>
      <c r="F4" s="46"/>
      <c r="G4" s="46"/>
      <c r="H4" s="46"/>
      <c r="I4" s="46"/>
    </row>
    <row r="5" spans="1:9" ht="14.25">
      <c r="A5" s="1"/>
      <c r="B5" s="1"/>
      <c r="C5" s="1"/>
      <c r="D5" s="1"/>
      <c r="E5" s="1"/>
      <c r="F5" s="1"/>
      <c r="G5" s="1"/>
      <c r="H5" s="1"/>
      <c r="I5" s="1"/>
    </row>
    <row r="6" spans="1:9" ht="35.25">
      <c r="A6" s="47" t="s">
        <v>0</v>
      </c>
      <c r="B6" s="47"/>
      <c r="C6" s="47"/>
      <c r="D6" s="47"/>
      <c r="E6" s="47"/>
      <c r="F6" s="47"/>
      <c r="G6" s="47"/>
      <c r="H6" s="47"/>
      <c r="I6" s="47"/>
    </row>
    <row r="8" spans="1:9" ht="28.5" customHeight="1">
      <c r="A8" s="48" t="s">
        <v>112</v>
      </c>
      <c r="B8" s="48"/>
      <c r="C8" s="48"/>
      <c r="D8" s="48"/>
      <c r="E8" s="48"/>
      <c r="F8" s="48"/>
      <c r="G8" s="48"/>
      <c r="H8" s="48"/>
      <c r="I8" s="48"/>
    </row>
    <row r="20" spans="2:9" s="2" customFormat="1" ht="18.75">
      <c r="B20" s="43" t="s">
        <v>113</v>
      </c>
      <c r="C20" s="43"/>
      <c r="D20" s="43"/>
      <c r="E20" s="43"/>
      <c r="F20" s="43" t="s">
        <v>1</v>
      </c>
      <c r="G20" s="43"/>
      <c r="H20" s="43"/>
      <c r="I20" s="43"/>
    </row>
    <row r="21" spans="2:9" s="2" customFormat="1" ht="30" customHeight="1">
      <c r="B21" s="43" t="s">
        <v>115</v>
      </c>
      <c r="C21" s="43"/>
      <c r="D21" s="43"/>
      <c r="E21" s="43"/>
      <c r="F21" s="43" t="s">
        <v>117</v>
      </c>
      <c r="G21" s="43"/>
      <c r="H21" s="43"/>
      <c r="I21" s="43"/>
    </row>
    <row r="22" spans="2:9" s="2" customFormat="1" ht="24.75" customHeight="1">
      <c r="B22" s="43" t="s">
        <v>107</v>
      </c>
      <c r="C22" s="43"/>
      <c r="D22" s="43"/>
      <c r="E22" s="43"/>
      <c r="F22" s="43" t="s">
        <v>108</v>
      </c>
      <c r="G22" s="43"/>
      <c r="H22" s="43"/>
      <c r="I22" s="43"/>
    </row>
    <row r="23" spans="2:9" s="2" customFormat="1" ht="29.25" customHeight="1">
      <c r="B23" s="43" t="s">
        <v>116</v>
      </c>
      <c r="C23" s="43"/>
      <c r="D23" s="43"/>
      <c r="E23" s="43"/>
      <c r="F23" s="2" t="s">
        <v>109</v>
      </c>
    </row>
    <row r="24" spans="2:9" s="2" customFormat="1" ht="18.75"/>
    <row r="25" spans="2:9" s="2" customFormat="1" ht="18.75"/>
    <row r="26" spans="2:9" s="2" customFormat="1" ht="18.75"/>
  </sheetData>
  <mergeCells count="12">
    <mergeCell ref="B20:E20"/>
    <mergeCell ref="F20:I20"/>
    <mergeCell ref="A2:B2"/>
    <mergeCell ref="A3:I3"/>
    <mergeCell ref="A4:I4"/>
    <mergeCell ref="A6:I6"/>
    <mergeCell ref="A8:I8"/>
    <mergeCell ref="B21:E21"/>
    <mergeCell ref="F21:I21"/>
    <mergeCell ref="B22:E22"/>
    <mergeCell ref="F22:I22"/>
    <mergeCell ref="B23:E23"/>
  </mergeCells>
  <phoneticPr fontId="1" type="noConversion"/>
  <printOptions horizontalCentered="1"/>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10.xml><?xml version="1.0" encoding="utf-8"?>
<worksheet xmlns="http://schemas.openxmlformats.org/spreadsheetml/2006/main" xmlns:r="http://schemas.openxmlformats.org/officeDocument/2006/relationships">
  <sheetPr>
    <tabColor rgb="FF92D050"/>
  </sheetPr>
  <dimension ref="A1:G32"/>
  <sheetViews>
    <sheetView workbookViewId="0">
      <selection activeCell="E18" sqref="E18"/>
    </sheetView>
  </sheetViews>
  <sheetFormatPr defaultColWidth="9" defaultRowHeight="13.5"/>
  <cols>
    <col min="1" max="1" width="30.5" style="5" customWidth="1"/>
    <col min="2" max="2" width="6" style="5" customWidth="1"/>
    <col min="3" max="3" width="8.625" style="5" customWidth="1"/>
    <col min="4" max="4" width="20.5" style="5" customWidth="1"/>
    <col min="5" max="5" width="18.875" style="5" customWidth="1"/>
    <col min="6" max="6" width="20.25" style="5" customWidth="1"/>
    <col min="7" max="7" width="22.25" style="5" customWidth="1"/>
    <col min="8" max="16384" width="9" style="5"/>
  </cols>
  <sheetData>
    <row r="1" spans="1:7" ht="18" customHeight="1">
      <c r="A1" s="3" t="s">
        <v>83</v>
      </c>
      <c r="B1" s="3"/>
      <c r="C1" s="3"/>
      <c r="D1" s="4"/>
    </row>
    <row r="2" spans="1:7" ht="18" customHeight="1">
      <c r="A2" s="49" t="s">
        <v>102</v>
      </c>
      <c r="B2" s="50"/>
      <c r="C2" s="50"/>
      <c r="D2" s="50"/>
      <c r="E2" s="50"/>
      <c r="F2" s="50"/>
      <c r="G2" s="50"/>
    </row>
    <row r="3" spans="1:7" ht="27" customHeight="1">
      <c r="A3" s="51" t="s">
        <v>84</v>
      </c>
      <c r="B3" s="51"/>
      <c r="C3" s="51"/>
      <c r="D3" s="51"/>
      <c r="E3" s="51"/>
      <c r="F3" s="51"/>
      <c r="G3" s="51"/>
    </row>
    <row r="4" spans="1:7" ht="18" customHeight="1">
      <c r="A4" s="50" t="s">
        <v>114</v>
      </c>
      <c r="B4" s="50"/>
      <c r="C4" s="50"/>
      <c r="D4" s="50"/>
      <c r="E4" s="50"/>
      <c r="F4" s="50"/>
      <c r="G4" s="50"/>
    </row>
    <row r="5" spans="1:7" ht="18" customHeight="1">
      <c r="A5" s="13"/>
      <c r="B5" s="13"/>
      <c r="C5" s="13"/>
      <c r="D5" s="13"/>
    </row>
    <row r="6" spans="1:7" ht="30" customHeight="1">
      <c r="A6" s="61" t="s">
        <v>20</v>
      </c>
      <c r="B6" s="61" t="s">
        <v>21</v>
      </c>
      <c r="C6" s="61" t="s">
        <v>6</v>
      </c>
      <c r="D6" s="62" t="s">
        <v>85</v>
      </c>
      <c r="E6" s="62" t="s">
        <v>86</v>
      </c>
      <c r="F6" s="62" t="s">
        <v>87</v>
      </c>
      <c r="G6" s="61" t="s">
        <v>23</v>
      </c>
    </row>
    <row r="7" spans="1:7" s="23" customFormat="1" ht="30" customHeight="1">
      <c r="A7" s="61"/>
      <c r="B7" s="61"/>
      <c r="C7" s="61"/>
      <c r="D7" s="63"/>
      <c r="E7" s="63"/>
      <c r="F7" s="63"/>
      <c r="G7" s="61"/>
    </row>
    <row r="8" spans="1:7" ht="30" customHeight="1">
      <c r="A8" s="24" t="s">
        <v>88</v>
      </c>
      <c r="B8" s="11">
        <v>1</v>
      </c>
      <c r="C8" s="11" t="s">
        <v>11</v>
      </c>
      <c r="D8" s="31">
        <v>2350710.7560419994</v>
      </c>
      <c r="E8" s="31">
        <v>409732.48568100005</v>
      </c>
      <c r="F8" s="31">
        <v>1940978.2703609995</v>
      </c>
      <c r="G8" s="11" t="s">
        <v>89</v>
      </c>
    </row>
    <row r="9" spans="1:7" ht="30" customHeight="1">
      <c r="A9" s="25" t="s">
        <v>65</v>
      </c>
      <c r="B9" s="11">
        <v>2</v>
      </c>
      <c r="C9" s="11" t="s">
        <v>11</v>
      </c>
      <c r="D9" s="31">
        <v>2070488.2433509999</v>
      </c>
      <c r="E9" s="31">
        <v>342251.92568100005</v>
      </c>
      <c r="F9" s="31">
        <v>1728236.3176699998</v>
      </c>
      <c r="G9" s="11"/>
    </row>
    <row r="10" spans="1:7" ht="30" customHeight="1">
      <c r="A10" s="25" t="s">
        <v>66</v>
      </c>
      <c r="B10" s="11">
        <v>3</v>
      </c>
      <c r="C10" s="11" t="s">
        <v>11</v>
      </c>
      <c r="D10" s="31"/>
      <c r="E10" s="31"/>
      <c r="F10" s="31">
        <v>0</v>
      </c>
      <c r="G10" s="11"/>
    </row>
    <row r="11" spans="1:7" ht="30" customHeight="1">
      <c r="A11" s="25" t="s">
        <v>67</v>
      </c>
      <c r="B11" s="11">
        <v>4</v>
      </c>
      <c r="C11" s="11" t="s">
        <v>11</v>
      </c>
      <c r="D11" s="31">
        <v>33994.111796999998</v>
      </c>
      <c r="E11" s="31">
        <v>5353.78</v>
      </c>
      <c r="F11" s="31">
        <v>28640.331796999999</v>
      </c>
      <c r="G11" s="11"/>
    </row>
    <row r="12" spans="1:7" ht="30" customHeight="1">
      <c r="A12" s="25" t="s">
        <v>68</v>
      </c>
      <c r="B12" s="11">
        <v>5</v>
      </c>
      <c r="C12" s="11" t="s">
        <v>11</v>
      </c>
      <c r="D12" s="31">
        <v>246228.40089399973</v>
      </c>
      <c r="E12" s="31">
        <v>62126.78</v>
      </c>
      <c r="F12" s="31">
        <v>184101.62089399973</v>
      </c>
      <c r="G12" s="11"/>
    </row>
    <row r="13" spans="1:7" ht="30" customHeight="1">
      <c r="A13" s="24" t="s">
        <v>90</v>
      </c>
      <c r="B13" s="11">
        <v>6</v>
      </c>
      <c r="C13" s="11" t="s">
        <v>11</v>
      </c>
      <c r="D13" s="31">
        <v>19723.486399380174</v>
      </c>
      <c r="E13" s="31">
        <v>3792.2168659845979</v>
      </c>
      <c r="F13" s="31">
        <v>15931.269533395576</v>
      </c>
      <c r="G13" s="11"/>
    </row>
    <row r="14" spans="1:7" ht="30" customHeight="1">
      <c r="A14" s="26" t="s">
        <v>59</v>
      </c>
      <c r="B14" s="11">
        <v>7</v>
      </c>
      <c r="C14" s="11" t="s">
        <v>11</v>
      </c>
      <c r="D14" s="31">
        <v>2370434.2424413795</v>
      </c>
      <c r="E14" s="31">
        <v>413524.70254698466</v>
      </c>
      <c r="F14" s="31">
        <v>1956909.539894395</v>
      </c>
      <c r="G14" s="11" t="s">
        <v>60</v>
      </c>
    </row>
    <row r="15" spans="1:7" s="4" customFormat="1" ht="16.5" customHeight="1">
      <c r="A15" s="66" t="s">
        <v>91</v>
      </c>
      <c r="B15" s="66"/>
      <c r="C15" s="66"/>
      <c r="D15" s="66"/>
      <c r="E15" s="66"/>
      <c r="F15" s="66"/>
      <c r="G15" s="66"/>
    </row>
    <row r="16" spans="1:7" s="4" customFormat="1" ht="17.25" customHeight="1">
      <c r="A16" s="67"/>
      <c r="B16" s="67"/>
      <c r="C16" s="67"/>
      <c r="D16" s="67"/>
      <c r="E16" s="67"/>
      <c r="F16" s="67"/>
      <c r="G16" s="67"/>
    </row>
    <row r="18" spans="4:6">
      <c r="D18" s="37"/>
      <c r="E18" s="37"/>
      <c r="F18" s="37"/>
    </row>
    <row r="19" spans="4:6">
      <c r="D19" s="37"/>
      <c r="E19" s="37"/>
      <c r="F19" s="37"/>
    </row>
    <row r="20" spans="4:6">
      <c r="D20" s="37"/>
      <c r="E20" s="37"/>
      <c r="F20" s="37"/>
    </row>
    <row r="21" spans="4:6">
      <c r="D21" s="37"/>
      <c r="E21" s="37"/>
      <c r="F21" s="37"/>
    </row>
    <row r="22" spans="4:6">
      <c r="D22" s="37"/>
      <c r="E22" s="37"/>
      <c r="F22" s="37"/>
    </row>
    <row r="23" spans="4:6">
      <c r="D23" s="37"/>
      <c r="E23" s="37"/>
      <c r="F23" s="37"/>
    </row>
    <row r="24" spans="4:6">
      <c r="D24" s="37"/>
      <c r="E24" s="37"/>
      <c r="F24" s="37"/>
    </row>
    <row r="25" spans="4:6">
      <c r="D25" s="37"/>
      <c r="E25" s="37"/>
      <c r="F25" s="37"/>
    </row>
    <row r="26" spans="4:6">
      <c r="D26" s="37"/>
      <c r="E26" s="37"/>
      <c r="F26" s="37"/>
    </row>
    <row r="27" spans="4:6">
      <c r="D27" s="37"/>
      <c r="E27" s="37"/>
      <c r="F27" s="37"/>
    </row>
    <row r="28" spans="4:6">
      <c r="D28" s="37"/>
      <c r="E28" s="37"/>
      <c r="F28" s="37"/>
    </row>
    <row r="29" spans="4:6">
      <c r="D29" s="37"/>
      <c r="E29" s="37"/>
      <c r="F29" s="37"/>
    </row>
    <row r="30" spans="4:6">
      <c r="D30" s="37"/>
      <c r="E30" s="37"/>
      <c r="F30" s="37"/>
    </row>
    <row r="31" spans="4:6">
      <c r="D31" s="37"/>
      <c r="E31" s="37"/>
      <c r="F31" s="37"/>
    </row>
    <row r="32" spans="4:6">
      <c r="D32" s="37"/>
      <c r="E32" s="37"/>
      <c r="F32" s="37"/>
    </row>
  </sheetData>
  <mergeCells count="11">
    <mergeCell ref="A15:G16"/>
    <mergeCell ref="A2:G2"/>
    <mergeCell ref="A3:G3"/>
    <mergeCell ref="A4:G4"/>
    <mergeCell ref="A6:A7"/>
    <mergeCell ref="B6:B7"/>
    <mergeCell ref="C6:C7"/>
    <mergeCell ref="D6:D7"/>
    <mergeCell ref="E6:E7"/>
    <mergeCell ref="F6:F7"/>
    <mergeCell ref="G6:G7"/>
  </mergeCells>
  <phoneticPr fontId="1" type="noConversion"/>
  <printOptions horizontalCentered="1"/>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11.xml><?xml version="1.0" encoding="utf-8"?>
<worksheet xmlns="http://schemas.openxmlformats.org/spreadsheetml/2006/main" xmlns:r="http://schemas.openxmlformats.org/officeDocument/2006/relationships">
  <sheetPr>
    <tabColor rgb="FF92D050"/>
  </sheetPr>
  <dimension ref="A1:G26"/>
  <sheetViews>
    <sheetView topLeftCell="A4" zoomScaleNormal="100" workbookViewId="0">
      <selection activeCell="F12" sqref="F12"/>
    </sheetView>
  </sheetViews>
  <sheetFormatPr defaultColWidth="9" defaultRowHeight="13.5"/>
  <cols>
    <col min="1" max="1" width="28.5" style="5" customWidth="1"/>
    <col min="2" max="2" width="6.25" style="5" customWidth="1"/>
    <col min="3" max="3" width="9.625" style="5" customWidth="1"/>
    <col min="4" max="4" width="17" style="5" customWidth="1"/>
    <col min="5" max="5" width="19.5" style="5" customWidth="1"/>
    <col min="6" max="6" width="21.625" style="5" customWidth="1"/>
    <col min="7" max="7" width="22.375" style="12" customWidth="1"/>
    <col min="8" max="16384" width="9" style="5"/>
  </cols>
  <sheetData>
    <row r="1" spans="1:7" ht="18" customHeight="1">
      <c r="A1" s="3" t="s">
        <v>92</v>
      </c>
      <c r="B1" s="3"/>
      <c r="C1" s="3"/>
      <c r="D1" s="3"/>
    </row>
    <row r="2" spans="1:7" ht="18" customHeight="1">
      <c r="A2" s="49" t="s">
        <v>102</v>
      </c>
      <c r="B2" s="50"/>
      <c r="C2" s="50"/>
      <c r="D2" s="50"/>
      <c r="E2" s="50"/>
      <c r="F2" s="50"/>
      <c r="G2" s="50"/>
    </row>
    <row r="3" spans="1:7" ht="18" customHeight="1">
      <c r="A3" s="51" t="s">
        <v>93</v>
      </c>
      <c r="B3" s="51"/>
      <c r="C3" s="51"/>
      <c r="D3" s="51"/>
      <c r="E3" s="51"/>
      <c r="F3" s="51"/>
      <c r="G3" s="51"/>
    </row>
    <row r="4" spans="1:7" ht="18" customHeight="1">
      <c r="A4" s="50" t="s">
        <v>114</v>
      </c>
      <c r="B4" s="50"/>
      <c r="C4" s="50"/>
      <c r="D4" s="50"/>
      <c r="E4" s="50"/>
      <c r="F4" s="50"/>
      <c r="G4" s="50"/>
    </row>
    <row r="5" spans="1:7" ht="18" customHeight="1">
      <c r="A5" s="13"/>
      <c r="B5" s="13"/>
      <c r="C5" s="13"/>
      <c r="D5" s="13"/>
      <c r="E5" s="18"/>
    </row>
    <row r="6" spans="1:7" ht="52.5" customHeight="1">
      <c r="A6" s="19" t="s">
        <v>20</v>
      </c>
      <c r="B6" s="19" t="s">
        <v>21</v>
      </c>
      <c r="C6" s="19" t="s">
        <v>6</v>
      </c>
      <c r="D6" s="14" t="s">
        <v>94</v>
      </c>
      <c r="E6" s="14" t="s">
        <v>95</v>
      </c>
      <c r="F6" s="14" t="s">
        <v>96</v>
      </c>
      <c r="G6" s="14" t="s">
        <v>23</v>
      </c>
    </row>
    <row r="7" spans="1:7" ht="27.95" customHeight="1">
      <c r="A7" s="24" t="s">
        <v>97</v>
      </c>
      <c r="B7" s="11">
        <v>1</v>
      </c>
      <c r="C7" s="11" t="s">
        <v>11</v>
      </c>
      <c r="D7" s="31">
        <v>15302.955974</v>
      </c>
      <c r="E7" s="31">
        <v>1428.8771380000001</v>
      </c>
      <c r="F7" s="31">
        <v>13874.078836000001</v>
      </c>
      <c r="G7" s="11"/>
    </row>
    <row r="8" spans="1:7" ht="27.95" customHeight="1">
      <c r="A8" s="22" t="s">
        <v>76</v>
      </c>
      <c r="B8" s="11">
        <v>2</v>
      </c>
      <c r="C8" s="11" t="s">
        <v>11</v>
      </c>
      <c r="D8" s="31"/>
      <c r="E8" s="31"/>
      <c r="F8" s="31">
        <v>0</v>
      </c>
      <c r="G8" s="11"/>
    </row>
    <row r="9" spans="1:7" ht="27.95" customHeight="1">
      <c r="A9" s="22" t="s">
        <v>77</v>
      </c>
      <c r="B9" s="11">
        <v>3</v>
      </c>
      <c r="C9" s="11" t="s">
        <v>11</v>
      </c>
      <c r="D9" s="31"/>
      <c r="E9" s="31"/>
      <c r="F9" s="31">
        <v>0</v>
      </c>
      <c r="G9" s="11"/>
    </row>
    <row r="10" spans="1:7" ht="27.95" customHeight="1">
      <c r="A10" s="22" t="s">
        <v>78</v>
      </c>
      <c r="B10" s="11">
        <v>4</v>
      </c>
      <c r="C10" s="11" t="s">
        <v>11</v>
      </c>
      <c r="D10" s="31"/>
      <c r="E10" s="31"/>
      <c r="F10" s="31">
        <v>0</v>
      </c>
      <c r="G10" s="39"/>
    </row>
    <row r="11" spans="1:7" ht="27.95" customHeight="1">
      <c r="A11" s="22" t="s">
        <v>79</v>
      </c>
      <c r="B11" s="11">
        <v>5</v>
      </c>
      <c r="C11" s="11" t="s">
        <v>11</v>
      </c>
      <c r="D11" s="31"/>
      <c r="E11" s="31"/>
      <c r="F11" s="31">
        <v>0</v>
      </c>
      <c r="G11" s="11"/>
    </row>
    <row r="12" spans="1:7" ht="27.95" customHeight="1">
      <c r="A12" s="22" t="s">
        <v>98</v>
      </c>
      <c r="B12" s="11">
        <v>6</v>
      </c>
      <c r="C12" s="11" t="s">
        <v>11</v>
      </c>
      <c r="D12" s="31">
        <v>15302.955974</v>
      </c>
      <c r="E12" s="31">
        <v>1428.8771380000001</v>
      </c>
      <c r="F12" s="31">
        <v>13874.078836000001</v>
      </c>
      <c r="G12" s="11"/>
    </row>
    <row r="13" spans="1:7" ht="27.95" customHeight="1">
      <c r="A13" s="22" t="s">
        <v>81</v>
      </c>
      <c r="B13" s="11">
        <v>7</v>
      </c>
      <c r="C13" s="11" t="s">
        <v>11</v>
      </c>
      <c r="D13" s="31"/>
      <c r="E13" s="31"/>
      <c r="F13" s="31">
        <v>0</v>
      </c>
      <c r="G13" s="11"/>
    </row>
    <row r="14" spans="1:7" ht="33" customHeight="1">
      <c r="A14" s="24" t="s">
        <v>99</v>
      </c>
      <c r="B14" s="11">
        <v>8</v>
      </c>
      <c r="C14" s="11" t="s">
        <v>11</v>
      </c>
      <c r="D14" s="31">
        <v>3553.0233132300568</v>
      </c>
      <c r="E14" s="31">
        <v>354.51796942964461</v>
      </c>
      <c r="F14" s="31">
        <v>3198.5053438004124</v>
      </c>
      <c r="G14" s="11"/>
    </row>
    <row r="15" spans="1:7" ht="27.95" customHeight="1">
      <c r="A15" s="27" t="s">
        <v>100</v>
      </c>
      <c r="B15" s="11">
        <v>9</v>
      </c>
      <c r="C15" s="11" t="s">
        <v>11</v>
      </c>
      <c r="D15" s="31">
        <v>18855.979287230057</v>
      </c>
      <c r="E15" s="31">
        <v>1783.3951074296447</v>
      </c>
      <c r="F15" s="31">
        <v>17072.584179800411</v>
      </c>
      <c r="G15" s="11" t="s">
        <v>60</v>
      </c>
    </row>
    <row r="16" spans="1:7" ht="19.5" customHeight="1">
      <c r="A16" s="4" t="s">
        <v>101</v>
      </c>
    </row>
    <row r="18" spans="4:6">
      <c r="D18" s="37"/>
      <c r="E18" s="37"/>
      <c r="F18" s="37"/>
    </row>
    <row r="19" spans="4:6">
      <c r="D19" s="37"/>
      <c r="E19" s="37"/>
      <c r="F19" s="37"/>
    </row>
    <row r="20" spans="4:6">
      <c r="D20" s="37"/>
      <c r="E20" s="37"/>
      <c r="F20" s="37"/>
    </row>
    <row r="21" spans="4:6">
      <c r="D21" s="37"/>
      <c r="E21" s="37"/>
      <c r="F21" s="37"/>
    </row>
    <row r="22" spans="4:6">
      <c r="D22" s="37"/>
      <c r="E22" s="37"/>
      <c r="F22" s="37"/>
    </row>
    <row r="23" spans="4:6">
      <c r="D23" s="37"/>
      <c r="E23" s="37"/>
      <c r="F23" s="37"/>
    </row>
    <row r="24" spans="4:6">
      <c r="D24" s="37"/>
      <c r="E24" s="37"/>
      <c r="F24" s="37"/>
    </row>
    <row r="25" spans="4:6">
      <c r="D25" s="37"/>
      <c r="E25" s="37"/>
      <c r="F25" s="37"/>
    </row>
    <row r="26" spans="4:6">
      <c r="D26" s="37"/>
      <c r="E26" s="37"/>
      <c r="F26" s="37"/>
    </row>
  </sheetData>
  <mergeCells count="3">
    <mergeCell ref="A2:G2"/>
    <mergeCell ref="A3:G3"/>
    <mergeCell ref="A4:G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D26"/>
  <sheetViews>
    <sheetView workbookViewId="0">
      <selection activeCell="E16" sqref="E16"/>
    </sheetView>
  </sheetViews>
  <sheetFormatPr defaultColWidth="9" defaultRowHeight="13.5"/>
  <cols>
    <col min="1" max="1" width="19.375" style="5" customWidth="1"/>
    <col min="2" max="2" width="14.25" style="5" customWidth="1"/>
    <col min="3" max="3" width="17.625" style="5" customWidth="1"/>
    <col min="4" max="4" width="34.375" style="4" customWidth="1"/>
    <col min="5" max="16384" width="9" style="5"/>
  </cols>
  <sheetData>
    <row r="1" spans="1:4" ht="32.25" customHeight="1">
      <c r="A1" s="3"/>
      <c r="B1" s="3"/>
      <c r="C1" s="3"/>
    </row>
    <row r="2" spans="1:4" ht="27.75" customHeight="1">
      <c r="A2" s="49" t="s">
        <v>102</v>
      </c>
      <c r="B2" s="50"/>
      <c r="C2" s="50"/>
      <c r="D2" s="50"/>
    </row>
    <row r="3" spans="1:4" ht="34.5" customHeight="1">
      <c r="A3" s="51" t="s">
        <v>2</v>
      </c>
      <c r="B3" s="51"/>
      <c r="C3" s="51"/>
      <c r="D3" s="51"/>
    </row>
    <row r="4" spans="1:4" ht="18" customHeight="1">
      <c r="A4" s="50"/>
      <c r="B4" s="50"/>
      <c r="C4" s="50"/>
      <c r="D4" s="50"/>
    </row>
    <row r="5" spans="1:4" ht="27.95" customHeight="1">
      <c r="A5" s="52" t="s">
        <v>110</v>
      </c>
      <c r="B5" s="53"/>
      <c r="C5" s="53"/>
      <c r="D5" s="53"/>
    </row>
    <row r="6" spans="1:4" ht="27.95" customHeight="1">
      <c r="A6" s="53"/>
      <c r="B6" s="53"/>
      <c r="C6" s="53"/>
      <c r="D6" s="53"/>
    </row>
    <row r="7" spans="1:4" ht="27.95" customHeight="1">
      <c r="A7" s="53"/>
      <c r="B7" s="53"/>
      <c r="C7" s="53"/>
      <c r="D7" s="53"/>
    </row>
    <row r="8" spans="1:4">
      <c r="A8" s="53"/>
      <c r="B8" s="53"/>
      <c r="C8" s="53"/>
      <c r="D8" s="53"/>
    </row>
    <row r="9" spans="1:4">
      <c r="A9" s="53"/>
      <c r="B9" s="53"/>
      <c r="C9" s="53"/>
      <c r="D9" s="53"/>
    </row>
    <row r="10" spans="1:4">
      <c r="A10" s="53"/>
      <c r="B10" s="53"/>
      <c r="C10" s="53"/>
      <c r="D10" s="53"/>
    </row>
    <row r="11" spans="1:4">
      <c r="A11" s="53"/>
      <c r="B11" s="53"/>
      <c r="C11" s="53"/>
      <c r="D11" s="53"/>
    </row>
    <row r="12" spans="1:4">
      <c r="A12" s="53"/>
      <c r="B12" s="53"/>
      <c r="C12" s="53"/>
      <c r="D12" s="53"/>
    </row>
    <row r="13" spans="1:4">
      <c r="A13" s="53"/>
      <c r="B13" s="53"/>
      <c r="C13" s="53"/>
      <c r="D13" s="53"/>
    </row>
    <row r="14" spans="1:4">
      <c r="A14" s="53"/>
      <c r="B14" s="53"/>
      <c r="C14" s="53"/>
      <c r="D14" s="53"/>
    </row>
    <row r="15" spans="1:4">
      <c r="A15" s="53"/>
      <c r="B15" s="53"/>
      <c r="C15" s="53"/>
      <c r="D15" s="53"/>
    </row>
    <row r="16" spans="1:4">
      <c r="A16" s="53"/>
      <c r="B16" s="53"/>
      <c r="C16" s="53"/>
      <c r="D16" s="53"/>
    </row>
    <row r="17" spans="1:4">
      <c r="A17" s="53"/>
      <c r="B17" s="53"/>
      <c r="C17" s="53"/>
      <c r="D17" s="53"/>
    </row>
    <row r="18" spans="1:4">
      <c r="A18" s="53"/>
      <c r="B18" s="53"/>
      <c r="C18" s="53"/>
      <c r="D18" s="53"/>
    </row>
    <row r="19" spans="1:4">
      <c r="A19" s="53"/>
      <c r="B19" s="53"/>
      <c r="C19" s="53"/>
      <c r="D19" s="53"/>
    </row>
    <row r="20" spans="1:4">
      <c r="A20" s="53"/>
      <c r="B20" s="53"/>
      <c r="C20" s="53"/>
      <c r="D20" s="53"/>
    </row>
    <row r="21" spans="1:4">
      <c r="A21" s="53"/>
      <c r="B21" s="53"/>
      <c r="C21" s="53"/>
      <c r="D21" s="53"/>
    </row>
    <row r="22" spans="1:4">
      <c r="A22" s="53"/>
      <c r="B22" s="53"/>
      <c r="C22" s="53"/>
      <c r="D22" s="53"/>
    </row>
    <row r="23" spans="1:4">
      <c r="A23" s="53"/>
      <c r="B23" s="53"/>
      <c r="C23" s="53"/>
      <c r="D23" s="53"/>
    </row>
    <row r="24" spans="1:4">
      <c r="A24" s="53"/>
      <c r="B24" s="53"/>
      <c r="C24" s="53"/>
      <c r="D24" s="53"/>
    </row>
    <row r="25" spans="1:4">
      <c r="A25" s="53"/>
      <c r="B25" s="53"/>
      <c r="C25" s="53"/>
      <c r="D25" s="53"/>
    </row>
    <row r="26" spans="1:4" ht="230.25" customHeight="1">
      <c r="A26" s="53"/>
      <c r="B26" s="53"/>
      <c r="C26" s="53"/>
      <c r="D26" s="53"/>
    </row>
  </sheetData>
  <mergeCells count="4">
    <mergeCell ref="A2:D2"/>
    <mergeCell ref="A3:D3"/>
    <mergeCell ref="A4:D4"/>
    <mergeCell ref="A5:D26"/>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A1:E25"/>
  <sheetViews>
    <sheetView workbookViewId="0">
      <selection activeCell="D30" sqref="D30"/>
    </sheetView>
  </sheetViews>
  <sheetFormatPr defaultRowHeight="14.25"/>
  <cols>
    <col min="1" max="1" width="26.875" style="28" customWidth="1"/>
    <col min="2" max="2" width="9.25" style="28" customWidth="1"/>
    <col min="3" max="3" width="14.25" style="28" customWidth="1"/>
    <col min="4" max="4" width="25.375" style="28" customWidth="1"/>
    <col min="5" max="5" width="44.5" style="29" customWidth="1"/>
    <col min="6" max="256" width="9" style="28"/>
    <col min="257" max="257" width="26.875" style="28" customWidth="1"/>
    <col min="258" max="258" width="9.25" style="28" customWidth="1"/>
    <col min="259" max="259" width="14.25" style="28" customWidth="1"/>
    <col min="260" max="260" width="25.375" style="28" customWidth="1"/>
    <col min="261" max="261" width="44.5" style="28" customWidth="1"/>
    <col min="262" max="512" width="9" style="28"/>
    <col min="513" max="513" width="26.875" style="28" customWidth="1"/>
    <col min="514" max="514" width="9.25" style="28" customWidth="1"/>
    <col min="515" max="515" width="14.25" style="28" customWidth="1"/>
    <col min="516" max="516" width="25.375" style="28" customWidth="1"/>
    <col min="517" max="517" width="44.5" style="28" customWidth="1"/>
    <col min="518" max="768" width="9" style="28"/>
    <col min="769" max="769" width="26.875" style="28" customWidth="1"/>
    <col min="770" max="770" width="9.25" style="28" customWidth="1"/>
    <col min="771" max="771" width="14.25" style="28" customWidth="1"/>
    <col min="772" max="772" width="25.375" style="28" customWidth="1"/>
    <col min="773" max="773" width="44.5" style="28" customWidth="1"/>
    <col min="774" max="1024" width="9" style="28"/>
    <col min="1025" max="1025" width="26.875" style="28" customWidth="1"/>
    <col min="1026" max="1026" width="9.25" style="28" customWidth="1"/>
    <col min="1027" max="1027" width="14.25" style="28" customWidth="1"/>
    <col min="1028" max="1028" width="25.375" style="28" customWidth="1"/>
    <col min="1029" max="1029" width="44.5" style="28" customWidth="1"/>
    <col min="1030" max="1280" width="9" style="28"/>
    <col min="1281" max="1281" width="26.875" style="28" customWidth="1"/>
    <col min="1282" max="1282" width="9.25" style="28" customWidth="1"/>
    <col min="1283" max="1283" width="14.25" style="28" customWidth="1"/>
    <col min="1284" max="1284" width="25.375" style="28" customWidth="1"/>
    <col min="1285" max="1285" width="44.5" style="28" customWidth="1"/>
    <col min="1286" max="1536" width="9" style="28"/>
    <col min="1537" max="1537" width="26.875" style="28" customWidth="1"/>
    <col min="1538" max="1538" width="9.25" style="28" customWidth="1"/>
    <col min="1539" max="1539" width="14.25" style="28" customWidth="1"/>
    <col min="1540" max="1540" width="25.375" style="28" customWidth="1"/>
    <col min="1541" max="1541" width="44.5" style="28" customWidth="1"/>
    <col min="1542" max="1792" width="9" style="28"/>
    <col min="1793" max="1793" width="26.875" style="28" customWidth="1"/>
    <col min="1794" max="1794" width="9.25" style="28" customWidth="1"/>
    <col min="1795" max="1795" width="14.25" style="28" customWidth="1"/>
    <col min="1796" max="1796" width="25.375" style="28" customWidth="1"/>
    <col min="1797" max="1797" width="44.5" style="28" customWidth="1"/>
    <col min="1798" max="2048" width="9" style="28"/>
    <col min="2049" max="2049" width="26.875" style="28" customWidth="1"/>
    <col min="2050" max="2050" width="9.25" style="28" customWidth="1"/>
    <col min="2051" max="2051" width="14.25" style="28" customWidth="1"/>
    <col min="2052" max="2052" width="25.375" style="28" customWidth="1"/>
    <col min="2053" max="2053" width="44.5" style="28" customWidth="1"/>
    <col min="2054" max="2304" width="9" style="28"/>
    <col min="2305" max="2305" width="26.875" style="28" customWidth="1"/>
    <col min="2306" max="2306" width="9.25" style="28" customWidth="1"/>
    <col min="2307" max="2307" width="14.25" style="28" customWidth="1"/>
    <col min="2308" max="2308" width="25.375" style="28" customWidth="1"/>
    <col min="2309" max="2309" width="44.5" style="28" customWidth="1"/>
    <col min="2310" max="2560" width="9" style="28"/>
    <col min="2561" max="2561" width="26.875" style="28" customWidth="1"/>
    <col min="2562" max="2562" width="9.25" style="28" customWidth="1"/>
    <col min="2563" max="2563" width="14.25" style="28" customWidth="1"/>
    <col min="2564" max="2564" width="25.375" style="28" customWidth="1"/>
    <col min="2565" max="2565" width="44.5" style="28" customWidth="1"/>
    <col min="2566" max="2816" width="9" style="28"/>
    <col min="2817" max="2817" width="26.875" style="28" customWidth="1"/>
    <col min="2818" max="2818" width="9.25" style="28" customWidth="1"/>
    <col min="2819" max="2819" width="14.25" style="28" customWidth="1"/>
    <col min="2820" max="2820" width="25.375" style="28" customWidth="1"/>
    <col min="2821" max="2821" width="44.5" style="28" customWidth="1"/>
    <col min="2822" max="3072" width="9" style="28"/>
    <col min="3073" max="3073" width="26.875" style="28" customWidth="1"/>
    <col min="3074" max="3074" width="9.25" style="28" customWidth="1"/>
    <col min="3075" max="3075" width="14.25" style="28" customWidth="1"/>
    <col min="3076" max="3076" width="25.375" style="28" customWidth="1"/>
    <col min="3077" max="3077" width="44.5" style="28" customWidth="1"/>
    <col min="3078" max="3328" width="9" style="28"/>
    <col min="3329" max="3329" width="26.875" style="28" customWidth="1"/>
    <col min="3330" max="3330" width="9.25" style="28" customWidth="1"/>
    <col min="3331" max="3331" width="14.25" style="28" customWidth="1"/>
    <col min="3332" max="3332" width="25.375" style="28" customWidth="1"/>
    <col min="3333" max="3333" width="44.5" style="28" customWidth="1"/>
    <col min="3334" max="3584" width="9" style="28"/>
    <col min="3585" max="3585" width="26.875" style="28" customWidth="1"/>
    <col min="3586" max="3586" width="9.25" style="28" customWidth="1"/>
    <col min="3587" max="3587" width="14.25" style="28" customWidth="1"/>
    <col min="3588" max="3588" width="25.375" style="28" customWidth="1"/>
    <col min="3589" max="3589" width="44.5" style="28" customWidth="1"/>
    <col min="3590" max="3840" width="9" style="28"/>
    <col min="3841" max="3841" width="26.875" style="28" customWidth="1"/>
    <col min="3842" max="3842" width="9.25" style="28" customWidth="1"/>
    <col min="3843" max="3843" width="14.25" style="28" customWidth="1"/>
    <col min="3844" max="3844" width="25.375" style="28" customWidth="1"/>
    <col min="3845" max="3845" width="44.5" style="28" customWidth="1"/>
    <col min="3846" max="4096" width="9" style="28"/>
    <col min="4097" max="4097" width="26.875" style="28" customWidth="1"/>
    <col min="4098" max="4098" width="9.25" style="28" customWidth="1"/>
    <col min="4099" max="4099" width="14.25" style="28" customWidth="1"/>
    <col min="4100" max="4100" width="25.375" style="28" customWidth="1"/>
    <col min="4101" max="4101" width="44.5" style="28" customWidth="1"/>
    <col min="4102" max="4352" width="9" style="28"/>
    <col min="4353" max="4353" width="26.875" style="28" customWidth="1"/>
    <col min="4354" max="4354" width="9.25" style="28" customWidth="1"/>
    <col min="4355" max="4355" width="14.25" style="28" customWidth="1"/>
    <col min="4356" max="4356" width="25.375" style="28" customWidth="1"/>
    <col min="4357" max="4357" width="44.5" style="28" customWidth="1"/>
    <col min="4358" max="4608" width="9" style="28"/>
    <col min="4609" max="4609" width="26.875" style="28" customWidth="1"/>
    <col min="4610" max="4610" width="9.25" style="28" customWidth="1"/>
    <col min="4611" max="4611" width="14.25" style="28" customWidth="1"/>
    <col min="4612" max="4612" width="25.375" style="28" customWidth="1"/>
    <col min="4613" max="4613" width="44.5" style="28" customWidth="1"/>
    <col min="4614" max="4864" width="9" style="28"/>
    <col min="4865" max="4865" width="26.875" style="28" customWidth="1"/>
    <col min="4866" max="4866" width="9.25" style="28" customWidth="1"/>
    <col min="4867" max="4867" width="14.25" style="28" customWidth="1"/>
    <col min="4868" max="4868" width="25.375" style="28" customWidth="1"/>
    <col min="4869" max="4869" width="44.5" style="28" customWidth="1"/>
    <col min="4870" max="5120" width="9" style="28"/>
    <col min="5121" max="5121" width="26.875" style="28" customWidth="1"/>
    <col min="5122" max="5122" width="9.25" style="28" customWidth="1"/>
    <col min="5123" max="5123" width="14.25" style="28" customWidth="1"/>
    <col min="5124" max="5124" width="25.375" style="28" customWidth="1"/>
    <col min="5125" max="5125" width="44.5" style="28" customWidth="1"/>
    <col min="5126" max="5376" width="9" style="28"/>
    <col min="5377" max="5377" width="26.875" style="28" customWidth="1"/>
    <col min="5378" max="5378" width="9.25" style="28" customWidth="1"/>
    <col min="5379" max="5379" width="14.25" style="28" customWidth="1"/>
    <col min="5380" max="5380" width="25.375" style="28" customWidth="1"/>
    <col min="5381" max="5381" width="44.5" style="28" customWidth="1"/>
    <col min="5382" max="5632" width="9" style="28"/>
    <col min="5633" max="5633" width="26.875" style="28" customWidth="1"/>
    <col min="5634" max="5634" width="9.25" style="28" customWidth="1"/>
    <col min="5635" max="5635" width="14.25" style="28" customWidth="1"/>
    <col min="5636" max="5636" width="25.375" style="28" customWidth="1"/>
    <col min="5637" max="5637" width="44.5" style="28" customWidth="1"/>
    <col min="5638" max="5888" width="9" style="28"/>
    <col min="5889" max="5889" width="26.875" style="28" customWidth="1"/>
    <col min="5890" max="5890" width="9.25" style="28" customWidth="1"/>
    <col min="5891" max="5891" width="14.25" style="28" customWidth="1"/>
    <col min="5892" max="5892" width="25.375" style="28" customWidth="1"/>
    <col min="5893" max="5893" width="44.5" style="28" customWidth="1"/>
    <col min="5894" max="6144" width="9" style="28"/>
    <col min="6145" max="6145" width="26.875" style="28" customWidth="1"/>
    <col min="6146" max="6146" width="9.25" style="28" customWidth="1"/>
    <col min="6147" max="6147" width="14.25" style="28" customWidth="1"/>
    <col min="6148" max="6148" width="25.375" style="28" customWidth="1"/>
    <col min="6149" max="6149" width="44.5" style="28" customWidth="1"/>
    <col min="6150" max="6400" width="9" style="28"/>
    <col min="6401" max="6401" width="26.875" style="28" customWidth="1"/>
    <col min="6402" max="6402" width="9.25" style="28" customWidth="1"/>
    <col min="6403" max="6403" width="14.25" style="28" customWidth="1"/>
    <col min="6404" max="6404" width="25.375" style="28" customWidth="1"/>
    <col min="6405" max="6405" width="44.5" style="28" customWidth="1"/>
    <col min="6406" max="6656" width="9" style="28"/>
    <col min="6657" max="6657" width="26.875" style="28" customWidth="1"/>
    <col min="6658" max="6658" width="9.25" style="28" customWidth="1"/>
    <col min="6659" max="6659" width="14.25" style="28" customWidth="1"/>
    <col min="6660" max="6660" width="25.375" style="28" customWidth="1"/>
    <col min="6661" max="6661" width="44.5" style="28" customWidth="1"/>
    <col min="6662" max="6912" width="9" style="28"/>
    <col min="6913" max="6913" width="26.875" style="28" customWidth="1"/>
    <col min="6914" max="6914" width="9.25" style="28" customWidth="1"/>
    <col min="6915" max="6915" width="14.25" style="28" customWidth="1"/>
    <col min="6916" max="6916" width="25.375" style="28" customWidth="1"/>
    <col min="6917" max="6917" width="44.5" style="28" customWidth="1"/>
    <col min="6918" max="7168" width="9" style="28"/>
    <col min="7169" max="7169" width="26.875" style="28" customWidth="1"/>
    <col min="7170" max="7170" width="9.25" style="28" customWidth="1"/>
    <col min="7171" max="7171" width="14.25" style="28" customWidth="1"/>
    <col min="7172" max="7172" width="25.375" style="28" customWidth="1"/>
    <col min="7173" max="7173" width="44.5" style="28" customWidth="1"/>
    <col min="7174" max="7424" width="9" style="28"/>
    <col min="7425" max="7425" width="26.875" style="28" customWidth="1"/>
    <col min="7426" max="7426" width="9.25" style="28" customWidth="1"/>
    <col min="7427" max="7427" width="14.25" style="28" customWidth="1"/>
    <col min="7428" max="7428" width="25.375" style="28" customWidth="1"/>
    <col min="7429" max="7429" width="44.5" style="28" customWidth="1"/>
    <col min="7430" max="7680" width="9" style="28"/>
    <col min="7681" max="7681" width="26.875" style="28" customWidth="1"/>
    <col min="7682" max="7682" width="9.25" style="28" customWidth="1"/>
    <col min="7683" max="7683" width="14.25" style="28" customWidth="1"/>
    <col min="7684" max="7684" width="25.375" style="28" customWidth="1"/>
    <col min="7685" max="7685" width="44.5" style="28" customWidth="1"/>
    <col min="7686" max="7936" width="9" style="28"/>
    <col min="7937" max="7937" width="26.875" style="28" customWidth="1"/>
    <col min="7938" max="7938" width="9.25" style="28" customWidth="1"/>
    <col min="7939" max="7939" width="14.25" style="28" customWidth="1"/>
    <col min="7940" max="7940" width="25.375" style="28" customWidth="1"/>
    <col min="7941" max="7941" width="44.5" style="28" customWidth="1"/>
    <col min="7942" max="8192" width="9" style="28"/>
    <col min="8193" max="8193" width="26.875" style="28" customWidth="1"/>
    <col min="8194" max="8194" width="9.25" style="28" customWidth="1"/>
    <col min="8195" max="8195" width="14.25" style="28" customWidth="1"/>
    <col min="8196" max="8196" width="25.375" style="28" customWidth="1"/>
    <col min="8197" max="8197" width="44.5" style="28" customWidth="1"/>
    <col min="8198" max="8448" width="9" style="28"/>
    <col min="8449" max="8449" width="26.875" style="28" customWidth="1"/>
    <col min="8450" max="8450" width="9.25" style="28" customWidth="1"/>
    <col min="8451" max="8451" width="14.25" style="28" customWidth="1"/>
    <col min="8452" max="8452" width="25.375" style="28" customWidth="1"/>
    <col min="8453" max="8453" width="44.5" style="28" customWidth="1"/>
    <col min="8454" max="8704" width="9" style="28"/>
    <col min="8705" max="8705" width="26.875" style="28" customWidth="1"/>
    <col min="8706" max="8706" width="9.25" style="28" customWidth="1"/>
    <col min="8707" max="8707" width="14.25" style="28" customWidth="1"/>
    <col min="8708" max="8708" width="25.375" style="28" customWidth="1"/>
    <col min="8709" max="8709" width="44.5" style="28" customWidth="1"/>
    <col min="8710" max="8960" width="9" style="28"/>
    <col min="8961" max="8961" width="26.875" style="28" customWidth="1"/>
    <col min="8962" max="8962" width="9.25" style="28" customWidth="1"/>
    <col min="8963" max="8963" width="14.25" style="28" customWidth="1"/>
    <col min="8964" max="8964" width="25.375" style="28" customWidth="1"/>
    <col min="8965" max="8965" width="44.5" style="28" customWidth="1"/>
    <col min="8966" max="9216" width="9" style="28"/>
    <col min="9217" max="9217" width="26.875" style="28" customWidth="1"/>
    <col min="9218" max="9218" width="9.25" style="28" customWidth="1"/>
    <col min="9219" max="9219" width="14.25" style="28" customWidth="1"/>
    <col min="9220" max="9220" width="25.375" style="28" customWidth="1"/>
    <col min="9221" max="9221" width="44.5" style="28" customWidth="1"/>
    <col min="9222" max="9472" width="9" style="28"/>
    <col min="9473" max="9473" width="26.875" style="28" customWidth="1"/>
    <col min="9474" max="9474" width="9.25" style="28" customWidth="1"/>
    <col min="9475" max="9475" width="14.25" style="28" customWidth="1"/>
    <col min="9476" max="9476" width="25.375" style="28" customWidth="1"/>
    <col min="9477" max="9477" width="44.5" style="28" customWidth="1"/>
    <col min="9478" max="9728" width="9" style="28"/>
    <col min="9729" max="9729" width="26.875" style="28" customWidth="1"/>
    <col min="9730" max="9730" width="9.25" style="28" customWidth="1"/>
    <col min="9731" max="9731" width="14.25" style="28" customWidth="1"/>
    <col min="9732" max="9732" width="25.375" style="28" customWidth="1"/>
    <col min="9733" max="9733" width="44.5" style="28" customWidth="1"/>
    <col min="9734" max="9984" width="9" style="28"/>
    <col min="9985" max="9985" width="26.875" style="28" customWidth="1"/>
    <col min="9986" max="9986" width="9.25" style="28" customWidth="1"/>
    <col min="9987" max="9987" width="14.25" style="28" customWidth="1"/>
    <col min="9988" max="9988" width="25.375" style="28" customWidth="1"/>
    <col min="9989" max="9989" width="44.5" style="28" customWidth="1"/>
    <col min="9990" max="10240" width="9" style="28"/>
    <col min="10241" max="10241" width="26.875" style="28" customWidth="1"/>
    <col min="10242" max="10242" width="9.25" style="28" customWidth="1"/>
    <col min="10243" max="10243" width="14.25" style="28" customWidth="1"/>
    <col min="10244" max="10244" width="25.375" style="28" customWidth="1"/>
    <col min="10245" max="10245" width="44.5" style="28" customWidth="1"/>
    <col min="10246" max="10496" width="9" style="28"/>
    <col min="10497" max="10497" width="26.875" style="28" customWidth="1"/>
    <col min="10498" max="10498" width="9.25" style="28" customWidth="1"/>
    <col min="10499" max="10499" width="14.25" style="28" customWidth="1"/>
    <col min="10500" max="10500" width="25.375" style="28" customWidth="1"/>
    <col min="10501" max="10501" width="44.5" style="28" customWidth="1"/>
    <col min="10502" max="10752" width="9" style="28"/>
    <col min="10753" max="10753" width="26.875" style="28" customWidth="1"/>
    <col min="10754" max="10754" width="9.25" style="28" customWidth="1"/>
    <col min="10755" max="10755" width="14.25" style="28" customWidth="1"/>
    <col min="10756" max="10756" width="25.375" style="28" customWidth="1"/>
    <col min="10757" max="10757" width="44.5" style="28" customWidth="1"/>
    <col min="10758" max="11008" width="9" style="28"/>
    <col min="11009" max="11009" width="26.875" style="28" customWidth="1"/>
    <col min="11010" max="11010" width="9.25" style="28" customWidth="1"/>
    <col min="11011" max="11011" width="14.25" style="28" customWidth="1"/>
    <col min="11012" max="11012" width="25.375" style="28" customWidth="1"/>
    <col min="11013" max="11013" width="44.5" style="28" customWidth="1"/>
    <col min="11014" max="11264" width="9" style="28"/>
    <col min="11265" max="11265" width="26.875" style="28" customWidth="1"/>
    <col min="11266" max="11266" width="9.25" style="28" customWidth="1"/>
    <col min="11267" max="11267" width="14.25" style="28" customWidth="1"/>
    <col min="11268" max="11268" width="25.375" style="28" customWidth="1"/>
    <col min="11269" max="11269" width="44.5" style="28" customWidth="1"/>
    <col min="11270" max="11520" width="9" style="28"/>
    <col min="11521" max="11521" width="26.875" style="28" customWidth="1"/>
    <col min="11522" max="11522" width="9.25" style="28" customWidth="1"/>
    <col min="11523" max="11523" width="14.25" style="28" customWidth="1"/>
    <col min="11524" max="11524" width="25.375" style="28" customWidth="1"/>
    <col min="11525" max="11525" width="44.5" style="28" customWidth="1"/>
    <col min="11526" max="11776" width="9" style="28"/>
    <col min="11777" max="11777" width="26.875" style="28" customWidth="1"/>
    <col min="11778" max="11778" width="9.25" style="28" customWidth="1"/>
    <col min="11779" max="11779" width="14.25" style="28" customWidth="1"/>
    <col min="11780" max="11780" width="25.375" style="28" customWidth="1"/>
    <col min="11781" max="11781" width="44.5" style="28" customWidth="1"/>
    <col min="11782" max="12032" width="9" style="28"/>
    <col min="12033" max="12033" width="26.875" style="28" customWidth="1"/>
    <col min="12034" max="12034" width="9.25" style="28" customWidth="1"/>
    <col min="12035" max="12035" width="14.25" style="28" customWidth="1"/>
    <col min="12036" max="12036" width="25.375" style="28" customWidth="1"/>
    <col min="12037" max="12037" width="44.5" style="28" customWidth="1"/>
    <col min="12038" max="12288" width="9" style="28"/>
    <col min="12289" max="12289" width="26.875" style="28" customWidth="1"/>
    <col min="12290" max="12290" width="9.25" style="28" customWidth="1"/>
    <col min="12291" max="12291" width="14.25" style="28" customWidth="1"/>
    <col min="12292" max="12292" width="25.375" style="28" customWidth="1"/>
    <col min="12293" max="12293" width="44.5" style="28" customWidth="1"/>
    <col min="12294" max="12544" width="9" style="28"/>
    <col min="12545" max="12545" width="26.875" style="28" customWidth="1"/>
    <col min="12546" max="12546" width="9.25" style="28" customWidth="1"/>
    <col min="12547" max="12547" width="14.25" style="28" customWidth="1"/>
    <col min="12548" max="12548" width="25.375" style="28" customWidth="1"/>
    <col min="12549" max="12549" width="44.5" style="28" customWidth="1"/>
    <col min="12550" max="12800" width="9" style="28"/>
    <col min="12801" max="12801" width="26.875" style="28" customWidth="1"/>
    <col min="12802" max="12802" width="9.25" style="28" customWidth="1"/>
    <col min="12803" max="12803" width="14.25" style="28" customWidth="1"/>
    <col min="12804" max="12804" width="25.375" style="28" customWidth="1"/>
    <col min="12805" max="12805" width="44.5" style="28" customWidth="1"/>
    <col min="12806" max="13056" width="9" style="28"/>
    <col min="13057" max="13057" width="26.875" style="28" customWidth="1"/>
    <col min="13058" max="13058" width="9.25" style="28" customWidth="1"/>
    <col min="13059" max="13059" width="14.25" style="28" customWidth="1"/>
    <col min="13060" max="13060" width="25.375" style="28" customWidth="1"/>
    <col min="13061" max="13061" width="44.5" style="28" customWidth="1"/>
    <col min="13062" max="13312" width="9" style="28"/>
    <col min="13313" max="13313" width="26.875" style="28" customWidth="1"/>
    <col min="13314" max="13314" width="9.25" style="28" customWidth="1"/>
    <col min="13315" max="13315" width="14.25" style="28" customWidth="1"/>
    <col min="13316" max="13316" width="25.375" style="28" customWidth="1"/>
    <col min="13317" max="13317" width="44.5" style="28" customWidth="1"/>
    <col min="13318" max="13568" width="9" style="28"/>
    <col min="13569" max="13569" width="26.875" style="28" customWidth="1"/>
    <col min="13570" max="13570" width="9.25" style="28" customWidth="1"/>
    <col min="13571" max="13571" width="14.25" style="28" customWidth="1"/>
    <col min="13572" max="13572" width="25.375" style="28" customWidth="1"/>
    <col min="13573" max="13573" width="44.5" style="28" customWidth="1"/>
    <col min="13574" max="13824" width="9" style="28"/>
    <col min="13825" max="13825" width="26.875" style="28" customWidth="1"/>
    <col min="13826" max="13826" width="9.25" style="28" customWidth="1"/>
    <col min="13827" max="13827" width="14.25" style="28" customWidth="1"/>
    <col min="13828" max="13828" width="25.375" style="28" customWidth="1"/>
    <col min="13829" max="13829" width="44.5" style="28" customWidth="1"/>
    <col min="13830" max="14080" width="9" style="28"/>
    <col min="14081" max="14081" width="26.875" style="28" customWidth="1"/>
    <col min="14082" max="14082" width="9.25" style="28" customWidth="1"/>
    <col min="14083" max="14083" width="14.25" style="28" customWidth="1"/>
    <col min="14084" max="14084" width="25.375" style="28" customWidth="1"/>
    <col min="14085" max="14085" width="44.5" style="28" customWidth="1"/>
    <col min="14086" max="14336" width="9" style="28"/>
    <col min="14337" max="14337" width="26.875" style="28" customWidth="1"/>
    <col min="14338" max="14338" width="9.25" style="28" customWidth="1"/>
    <col min="14339" max="14339" width="14.25" style="28" customWidth="1"/>
    <col min="14340" max="14340" width="25.375" style="28" customWidth="1"/>
    <col min="14341" max="14341" width="44.5" style="28" customWidth="1"/>
    <col min="14342" max="14592" width="9" style="28"/>
    <col min="14593" max="14593" width="26.875" style="28" customWidth="1"/>
    <col min="14594" max="14594" width="9.25" style="28" customWidth="1"/>
    <col min="14595" max="14595" width="14.25" style="28" customWidth="1"/>
    <col min="14596" max="14596" width="25.375" style="28" customWidth="1"/>
    <col min="14597" max="14597" width="44.5" style="28" customWidth="1"/>
    <col min="14598" max="14848" width="9" style="28"/>
    <col min="14849" max="14849" width="26.875" style="28" customWidth="1"/>
    <col min="14850" max="14850" width="9.25" style="28" customWidth="1"/>
    <col min="14851" max="14851" width="14.25" style="28" customWidth="1"/>
    <col min="14852" max="14852" width="25.375" style="28" customWidth="1"/>
    <col min="14853" max="14853" width="44.5" style="28" customWidth="1"/>
    <col min="14854" max="15104" width="9" style="28"/>
    <col min="15105" max="15105" width="26.875" style="28" customWidth="1"/>
    <col min="15106" max="15106" width="9.25" style="28" customWidth="1"/>
    <col min="15107" max="15107" width="14.25" style="28" customWidth="1"/>
    <col min="15108" max="15108" width="25.375" style="28" customWidth="1"/>
    <col min="15109" max="15109" width="44.5" style="28" customWidth="1"/>
    <col min="15110" max="15360" width="9" style="28"/>
    <col min="15361" max="15361" width="26.875" style="28" customWidth="1"/>
    <col min="15362" max="15362" width="9.25" style="28" customWidth="1"/>
    <col min="15363" max="15363" width="14.25" style="28" customWidth="1"/>
    <col min="15364" max="15364" width="25.375" style="28" customWidth="1"/>
    <col min="15365" max="15365" width="44.5" style="28" customWidth="1"/>
    <col min="15366" max="15616" width="9" style="28"/>
    <col min="15617" max="15617" width="26.875" style="28" customWidth="1"/>
    <col min="15618" max="15618" width="9.25" style="28" customWidth="1"/>
    <col min="15619" max="15619" width="14.25" style="28" customWidth="1"/>
    <col min="15620" max="15620" width="25.375" style="28" customWidth="1"/>
    <col min="15621" max="15621" width="44.5" style="28" customWidth="1"/>
    <col min="15622" max="15872" width="9" style="28"/>
    <col min="15873" max="15873" width="26.875" style="28" customWidth="1"/>
    <col min="15874" max="15874" width="9.25" style="28" customWidth="1"/>
    <col min="15875" max="15875" width="14.25" style="28" customWidth="1"/>
    <col min="15876" max="15876" width="25.375" style="28" customWidth="1"/>
    <col min="15877" max="15877" width="44.5" style="28" customWidth="1"/>
    <col min="15878" max="16128" width="9" style="28"/>
    <col min="16129" max="16129" width="26.875" style="28" customWidth="1"/>
    <col min="16130" max="16130" width="9.25" style="28" customWidth="1"/>
    <col min="16131" max="16131" width="14.25" style="28" customWidth="1"/>
    <col min="16132" max="16132" width="25.375" style="28" customWidth="1"/>
    <col min="16133" max="16133" width="44.5" style="28" customWidth="1"/>
    <col min="16134" max="16384" width="9" style="28"/>
  </cols>
  <sheetData>
    <row r="1" spans="1:5" ht="18" customHeight="1">
      <c r="A1" s="54" t="s">
        <v>102</v>
      </c>
      <c r="B1" s="55"/>
      <c r="C1" s="55"/>
      <c r="D1" s="55"/>
      <c r="E1" s="55"/>
    </row>
    <row r="2" spans="1:5" ht="18" customHeight="1">
      <c r="A2" s="56" t="s">
        <v>103</v>
      </c>
      <c r="B2" s="56"/>
      <c r="C2" s="56"/>
      <c r="D2" s="56"/>
      <c r="E2" s="56"/>
    </row>
    <row r="3" spans="1:5" ht="18" customHeight="1">
      <c r="A3" s="55"/>
      <c r="B3" s="55"/>
      <c r="C3" s="55"/>
      <c r="D3" s="55"/>
      <c r="E3" s="55"/>
    </row>
    <row r="4" spans="1:5" ht="27.95" customHeight="1">
      <c r="A4" s="57"/>
      <c r="B4" s="57"/>
      <c r="C4" s="57"/>
      <c r="D4" s="57"/>
      <c r="E4" s="57"/>
    </row>
    <row r="5" spans="1:5" ht="27.95" customHeight="1">
      <c r="A5" s="57"/>
      <c r="B5" s="57"/>
      <c r="C5" s="57"/>
      <c r="D5" s="57"/>
      <c r="E5" s="57"/>
    </row>
    <row r="6" spans="1:5" ht="27.95" customHeight="1">
      <c r="A6" s="57"/>
      <c r="B6" s="57"/>
      <c r="C6" s="57"/>
      <c r="D6" s="57"/>
      <c r="E6" s="57"/>
    </row>
    <row r="7" spans="1:5">
      <c r="A7" s="57"/>
      <c r="B7" s="57"/>
      <c r="C7" s="57"/>
      <c r="D7" s="57"/>
      <c r="E7" s="57"/>
    </row>
    <row r="8" spans="1:5">
      <c r="A8" s="57"/>
      <c r="B8" s="57"/>
      <c r="C8" s="57"/>
      <c r="D8" s="57"/>
      <c r="E8" s="57"/>
    </row>
    <row r="9" spans="1:5">
      <c r="A9" s="57"/>
      <c r="B9" s="57"/>
      <c r="C9" s="57"/>
      <c r="D9" s="57"/>
      <c r="E9" s="57"/>
    </row>
    <row r="10" spans="1:5">
      <c r="A10" s="57"/>
      <c r="B10" s="57"/>
      <c r="C10" s="57"/>
      <c r="D10" s="57"/>
      <c r="E10" s="57"/>
    </row>
    <row r="11" spans="1:5">
      <c r="A11" s="57"/>
      <c r="B11" s="57"/>
      <c r="C11" s="57"/>
      <c r="D11" s="57"/>
      <c r="E11" s="57"/>
    </row>
    <row r="12" spans="1:5">
      <c r="A12" s="57"/>
      <c r="B12" s="57"/>
      <c r="C12" s="57"/>
      <c r="D12" s="57"/>
      <c r="E12" s="57"/>
    </row>
    <row r="13" spans="1:5">
      <c r="A13" s="57"/>
      <c r="B13" s="57"/>
      <c r="C13" s="57"/>
      <c r="D13" s="57"/>
      <c r="E13" s="57"/>
    </row>
    <row r="14" spans="1:5">
      <c r="A14" s="57"/>
      <c r="B14" s="57"/>
      <c r="C14" s="57"/>
      <c r="D14" s="57"/>
      <c r="E14" s="57"/>
    </row>
    <row r="15" spans="1:5">
      <c r="A15" s="57"/>
      <c r="B15" s="57"/>
      <c r="C15" s="57"/>
      <c r="D15" s="57"/>
      <c r="E15" s="57"/>
    </row>
    <row r="16" spans="1:5">
      <c r="A16" s="57"/>
      <c r="B16" s="57"/>
      <c r="C16" s="57"/>
      <c r="D16" s="57"/>
      <c r="E16" s="57"/>
    </row>
    <row r="17" spans="1:5">
      <c r="A17" s="57"/>
      <c r="B17" s="57"/>
      <c r="C17" s="57"/>
      <c r="D17" s="57"/>
      <c r="E17" s="57"/>
    </row>
    <row r="18" spans="1:5">
      <c r="A18" s="57"/>
      <c r="B18" s="57"/>
      <c r="C18" s="57"/>
      <c r="D18" s="57"/>
      <c r="E18" s="57"/>
    </row>
    <row r="19" spans="1:5">
      <c r="A19" s="57"/>
      <c r="B19" s="57"/>
      <c r="C19" s="57"/>
      <c r="D19" s="57"/>
      <c r="E19" s="57"/>
    </row>
    <row r="20" spans="1:5">
      <c r="A20" s="57"/>
      <c r="B20" s="57"/>
      <c r="C20" s="57"/>
      <c r="D20" s="57"/>
      <c r="E20" s="57"/>
    </row>
    <row r="21" spans="1:5">
      <c r="A21" s="57"/>
      <c r="B21" s="57"/>
      <c r="C21" s="57"/>
      <c r="D21" s="57"/>
      <c r="E21" s="57"/>
    </row>
    <row r="22" spans="1:5">
      <c r="A22" s="57"/>
      <c r="B22" s="57"/>
      <c r="C22" s="57"/>
      <c r="D22" s="57"/>
      <c r="E22" s="57"/>
    </row>
    <row r="23" spans="1:5">
      <c r="A23" s="57"/>
      <c r="B23" s="57"/>
      <c r="C23" s="57"/>
      <c r="D23" s="57"/>
      <c r="E23" s="57"/>
    </row>
    <row r="24" spans="1:5">
      <c r="A24" s="57"/>
      <c r="B24" s="57"/>
      <c r="C24" s="57"/>
      <c r="D24" s="57"/>
      <c r="E24" s="57"/>
    </row>
    <row r="25" spans="1:5">
      <c r="A25" s="57"/>
      <c r="B25" s="57"/>
      <c r="C25" s="57"/>
      <c r="D25" s="57"/>
      <c r="E25" s="57"/>
    </row>
  </sheetData>
  <mergeCells count="4">
    <mergeCell ref="A1:E1"/>
    <mergeCell ref="A2:E2"/>
    <mergeCell ref="A3:E3"/>
    <mergeCell ref="A4:E25"/>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tabColor rgb="FFFF0000"/>
  </sheetPr>
  <dimension ref="A1:E26"/>
  <sheetViews>
    <sheetView workbookViewId="0">
      <selection activeCell="A6" sqref="A6:E26"/>
    </sheetView>
  </sheetViews>
  <sheetFormatPr defaultRowHeight="14.25"/>
  <cols>
    <col min="1" max="1" width="26.875" style="28" customWidth="1"/>
    <col min="2" max="2" width="9.25" style="28" customWidth="1"/>
    <col min="3" max="3" width="14.25" style="28" customWidth="1"/>
    <col min="4" max="4" width="25.375" style="28" customWidth="1"/>
    <col min="5" max="5" width="44.5" style="29" customWidth="1"/>
    <col min="6" max="256" width="9" style="28"/>
    <col min="257" max="257" width="26.875" style="28" customWidth="1"/>
    <col min="258" max="258" width="9.25" style="28" customWidth="1"/>
    <col min="259" max="259" width="14.25" style="28" customWidth="1"/>
    <col min="260" max="260" width="25.375" style="28" customWidth="1"/>
    <col min="261" max="261" width="44.5" style="28" customWidth="1"/>
    <col min="262" max="512" width="9" style="28"/>
    <col min="513" max="513" width="26.875" style="28" customWidth="1"/>
    <col min="514" max="514" width="9.25" style="28" customWidth="1"/>
    <col min="515" max="515" width="14.25" style="28" customWidth="1"/>
    <col min="516" max="516" width="25.375" style="28" customWidth="1"/>
    <col min="517" max="517" width="44.5" style="28" customWidth="1"/>
    <col min="518" max="768" width="9" style="28"/>
    <col min="769" max="769" width="26.875" style="28" customWidth="1"/>
    <col min="770" max="770" width="9.25" style="28" customWidth="1"/>
    <col min="771" max="771" width="14.25" style="28" customWidth="1"/>
    <col min="772" max="772" width="25.375" style="28" customWidth="1"/>
    <col min="773" max="773" width="44.5" style="28" customWidth="1"/>
    <col min="774" max="1024" width="9" style="28"/>
    <col min="1025" max="1025" width="26.875" style="28" customWidth="1"/>
    <col min="1026" max="1026" width="9.25" style="28" customWidth="1"/>
    <col min="1027" max="1027" width="14.25" style="28" customWidth="1"/>
    <col min="1028" max="1028" width="25.375" style="28" customWidth="1"/>
    <col min="1029" max="1029" width="44.5" style="28" customWidth="1"/>
    <col min="1030" max="1280" width="9" style="28"/>
    <col min="1281" max="1281" width="26.875" style="28" customWidth="1"/>
    <col min="1282" max="1282" width="9.25" style="28" customWidth="1"/>
    <col min="1283" max="1283" width="14.25" style="28" customWidth="1"/>
    <col min="1284" max="1284" width="25.375" style="28" customWidth="1"/>
    <col min="1285" max="1285" width="44.5" style="28" customWidth="1"/>
    <col min="1286" max="1536" width="9" style="28"/>
    <col min="1537" max="1537" width="26.875" style="28" customWidth="1"/>
    <col min="1538" max="1538" width="9.25" style="28" customWidth="1"/>
    <col min="1539" max="1539" width="14.25" style="28" customWidth="1"/>
    <col min="1540" max="1540" width="25.375" style="28" customWidth="1"/>
    <col min="1541" max="1541" width="44.5" style="28" customWidth="1"/>
    <col min="1542" max="1792" width="9" style="28"/>
    <col min="1793" max="1793" width="26.875" style="28" customWidth="1"/>
    <col min="1794" max="1794" width="9.25" style="28" customWidth="1"/>
    <col min="1795" max="1795" width="14.25" style="28" customWidth="1"/>
    <col min="1796" max="1796" width="25.375" style="28" customWidth="1"/>
    <col min="1797" max="1797" width="44.5" style="28" customWidth="1"/>
    <col min="1798" max="2048" width="9" style="28"/>
    <col min="2049" max="2049" width="26.875" style="28" customWidth="1"/>
    <col min="2050" max="2050" width="9.25" style="28" customWidth="1"/>
    <col min="2051" max="2051" width="14.25" style="28" customWidth="1"/>
    <col min="2052" max="2052" width="25.375" style="28" customWidth="1"/>
    <col min="2053" max="2053" width="44.5" style="28" customWidth="1"/>
    <col min="2054" max="2304" width="9" style="28"/>
    <col min="2305" max="2305" width="26.875" style="28" customWidth="1"/>
    <col min="2306" max="2306" width="9.25" style="28" customWidth="1"/>
    <col min="2307" max="2307" width="14.25" style="28" customWidth="1"/>
    <col min="2308" max="2308" width="25.375" style="28" customWidth="1"/>
    <col min="2309" max="2309" width="44.5" style="28" customWidth="1"/>
    <col min="2310" max="2560" width="9" style="28"/>
    <col min="2561" max="2561" width="26.875" style="28" customWidth="1"/>
    <col min="2562" max="2562" width="9.25" style="28" customWidth="1"/>
    <col min="2563" max="2563" width="14.25" style="28" customWidth="1"/>
    <col min="2564" max="2564" width="25.375" style="28" customWidth="1"/>
    <col min="2565" max="2565" width="44.5" style="28" customWidth="1"/>
    <col min="2566" max="2816" width="9" style="28"/>
    <col min="2817" max="2817" width="26.875" style="28" customWidth="1"/>
    <col min="2818" max="2818" width="9.25" style="28" customWidth="1"/>
    <col min="2819" max="2819" width="14.25" style="28" customWidth="1"/>
    <col min="2820" max="2820" width="25.375" style="28" customWidth="1"/>
    <col min="2821" max="2821" width="44.5" style="28" customWidth="1"/>
    <col min="2822" max="3072" width="9" style="28"/>
    <col min="3073" max="3073" width="26.875" style="28" customWidth="1"/>
    <col min="3074" max="3074" width="9.25" style="28" customWidth="1"/>
    <col min="3075" max="3075" width="14.25" style="28" customWidth="1"/>
    <col min="3076" max="3076" width="25.375" style="28" customWidth="1"/>
    <col min="3077" max="3077" width="44.5" style="28" customWidth="1"/>
    <col min="3078" max="3328" width="9" style="28"/>
    <col min="3329" max="3329" width="26.875" style="28" customWidth="1"/>
    <col min="3330" max="3330" width="9.25" style="28" customWidth="1"/>
    <col min="3331" max="3331" width="14.25" style="28" customWidth="1"/>
    <col min="3332" max="3332" width="25.375" style="28" customWidth="1"/>
    <col min="3333" max="3333" width="44.5" style="28" customWidth="1"/>
    <col min="3334" max="3584" width="9" style="28"/>
    <col min="3585" max="3585" width="26.875" style="28" customWidth="1"/>
    <col min="3586" max="3586" width="9.25" style="28" customWidth="1"/>
    <col min="3587" max="3587" width="14.25" style="28" customWidth="1"/>
    <col min="3588" max="3588" width="25.375" style="28" customWidth="1"/>
    <col min="3589" max="3589" width="44.5" style="28" customWidth="1"/>
    <col min="3590" max="3840" width="9" style="28"/>
    <col min="3841" max="3841" width="26.875" style="28" customWidth="1"/>
    <col min="3842" max="3842" width="9.25" style="28" customWidth="1"/>
    <col min="3843" max="3843" width="14.25" style="28" customWidth="1"/>
    <col min="3844" max="3844" width="25.375" style="28" customWidth="1"/>
    <col min="3845" max="3845" width="44.5" style="28" customWidth="1"/>
    <col min="3846" max="4096" width="9" style="28"/>
    <col min="4097" max="4097" width="26.875" style="28" customWidth="1"/>
    <col min="4098" max="4098" width="9.25" style="28" customWidth="1"/>
    <col min="4099" max="4099" width="14.25" style="28" customWidth="1"/>
    <col min="4100" max="4100" width="25.375" style="28" customWidth="1"/>
    <col min="4101" max="4101" width="44.5" style="28" customWidth="1"/>
    <col min="4102" max="4352" width="9" style="28"/>
    <col min="4353" max="4353" width="26.875" style="28" customWidth="1"/>
    <col min="4354" max="4354" width="9.25" style="28" customWidth="1"/>
    <col min="4355" max="4355" width="14.25" style="28" customWidth="1"/>
    <col min="4356" max="4356" width="25.375" style="28" customWidth="1"/>
    <col min="4357" max="4357" width="44.5" style="28" customWidth="1"/>
    <col min="4358" max="4608" width="9" style="28"/>
    <col min="4609" max="4609" width="26.875" style="28" customWidth="1"/>
    <col min="4610" max="4610" width="9.25" style="28" customWidth="1"/>
    <col min="4611" max="4611" width="14.25" style="28" customWidth="1"/>
    <col min="4612" max="4612" width="25.375" style="28" customWidth="1"/>
    <col min="4613" max="4613" width="44.5" style="28" customWidth="1"/>
    <col min="4614" max="4864" width="9" style="28"/>
    <col min="4865" max="4865" width="26.875" style="28" customWidth="1"/>
    <col min="4866" max="4866" width="9.25" style="28" customWidth="1"/>
    <col min="4867" max="4867" width="14.25" style="28" customWidth="1"/>
    <col min="4868" max="4868" width="25.375" style="28" customWidth="1"/>
    <col min="4869" max="4869" width="44.5" style="28" customWidth="1"/>
    <col min="4870" max="5120" width="9" style="28"/>
    <col min="5121" max="5121" width="26.875" style="28" customWidth="1"/>
    <col min="5122" max="5122" width="9.25" style="28" customWidth="1"/>
    <col min="5123" max="5123" width="14.25" style="28" customWidth="1"/>
    <col min="5124" max="5124" width="25.375" style="28" customWidth="1"/>
    <col min="5125" max="5125" width="44.5" style="28" customWidth="1"/>
    <col min="5126" max="5376" width="9" style="28"/>
    <col min="5377" max="5377" width="26.875" style="28" customWidth="1"/>
    <col min="5378" max="5378" width="9.25" style="28" customWidth="1"/>
    <col min="5379" max="5379" width="14.25" style="28" customWidth="1"/>
    <col min="5380" max="5380" width="25.375" style="28" customWidth="1"/>
    <col min="5381" max="5381" width="44.5" style="28" customWidth="1"/>
    <col min="5382" max="5632" width="9" style="28"/>
    <col min="5633" max="5633" width="26.875" style="28" customWidth="1"/>
    <col min="5634" max="5634" width="9.25" style="28" customWidth="1"/>
    <col min="5635" max="5635" width="14.25" style="28" customWidth="1"/>
    <col min="5636" max="5636" width="25.375" style="28" customWidth="1"/>
    <col min="5637" max="5637" width="44.5" style="28" customWidth="1"/>
    <col min="5638" max="5888" width="9" style="28"/>
    <col min="5889" max="5889" width="26.875" style="28" customWidth="1"/>
    <col min="5890" max="5890" width="9.25" style="28" customWidth="1"/>
    <col min="5891" max="5891" width="14.25" style="28" customWidth="1"/>
    <col min="5892" max="5892" width="25.375" style="28" customWidth="1"/>
    <col min="5893" max="5893" width="44.5" style="28" customWidth="1"/>
    <col min="5894" max="6144" width="9" style="28"/>
    <col min="6145" max="6145" width="26.875" style="28" customWidth="1"/>
    <col min="6146" max="6146" width="9.25" style="28" customWidth="1"/>
    <col min="6147" max="6147" width="14.25" style="28" customWidth="1"/>
    <col min="6148" max="6148" width="25.375" style="28" customWidth="1"/>
    <col min="6149" max="6149" width="44.5" style="28" customWidth="1"/>
    <col min="6150" max="6400" width="9" style="28"/>
    <col min="6401" max="6401" width="26.875" style="28" customWidth="1"/>
    <col min="6402" max="6402" width="9.25" style="28" customWidth="1"/>
    <col min="6403" max="6403" width="14.25" style="28" customWidth="1"/>
    <col min="6404" max="6404" width="25.375" style="28" customWidth="1"/>
    <col min="6405" max="6405" width="44.5" style="28" customWidth="1"/>
    <col min="6406" max="6656" width="9" style="28"/>
    <col min="6657" max="6657" width="26.875" style="28" customWidth="1"/>
    <col min="6658" max="6658" width="9.25" style="28" customWidth="1"/>
    <col min="6659" max="6659" width="14.25" style="28" customWidth="1"/>
    <col min="6660" max="6660" width="25.375" style="28" customWidth="1"/>
    <col min="6661" max="6661" width="44.5" style="28" customWidth="1"/>
    <col min="6662" max="6912" width="9" style="28"/>
    <col min="6913" max="6913" width="26.875" style="28" customWidth="1"/>
    <col min="6914" max="6914" width="9.25" style="28" customWidth="1"/>
    <col min="6915" max="6915" width="14.25" style="28" customWidth="1"/>
    <col min="6916" max="6916" width="25.375" style="28" customWidth="1"/>
    <col min="6917" max="6917" width="44.5" style="28" customWidth="1"/>
    <col min="6918" max="7168" width="9" style="28"/>
    <col min="7169" max="7169" width="26.875" style="28" customWidth="1"/>
    <col min="7170" max="7170" width="9.25" style="28" customWidth="1"/>
    <col min="7171" max="7171" width="14.25" style="28" customWidth="1"/>
    <col min="7172" max="7172" width="25.375" style="28" customWidth="1"/>
    <col min="7173" max="7173" width="44.5" style="28" customWidth="1"/>
    <col min="7174" max="7424" width="9" style="28"/>
    <col min="7425" max="7425" width="26.875" style="28" customWidth="1"/>
    <col min="7426" max="7426" width="9.25" style="28" customWidth="1"/>
    <col min="7427" max="7427" width="14.25" style="28" customWidth="1"/>
    <col min="7428" max="7428" width="25.375" style="28" customWidth="1"/>
    <col min="7429" max="7429" width="44.5" style="28" customWidth="1"/>
    <col min="7430" max="7680" width="9" style="28"/>
    <col min="7681" max="7681" width="26.875" style="28" customWidth="1"/>
    <col min="7682" max="7682" width="9.25" style="28" customWidth="1"/>
    <col min="7683" max="7683" width="14.25" style="28" customWidth="1"/>
    <col min="7684" max="7684" width="25.375" style="28" customWidth="1"/>
    <col min="7685" max="7685" width="44.5" style="28" customWidth="1"/>
    <col min="7686" max="7936" width="9" style="28"/>
    <col min="7937" max="7937" width="26.875" style="28" customWidth="1"/>
    <col min="7938" max="7938" width="9.25" style="28" customWidth="1"/>
    <col min="7939" max="7939" width="14.25" style="28" customWidth="1"/>
    <col min="7940" max="7940" width="25.375" style="28" customWidth="1"/>
    <col min="7941" max="7941" width="44.5" style="28" customWidth="1"/>
    <col min="7942" max="8192" width="9" style="28"/>
    <col min="8193" max="8193" width="26.875" style="28" customWidth="1"/>
    <col min="8194" max="8194" width="9.25" style="28" customWidth="1"/>
    <col min="8195" max="8195" width="14.25" style="28" customWidth="1"/>
    <col min="8196" max="8196" width="25.375" style="28" customWidth="1"/>
    <col min="8197" max="8197" width="44.5" style="28" customWidth="1"/>
    <col min="8198" max="8448" width="9" style="28"/>
    <col min="8449" max="8449" width="26.875" style="28" customWidth="1"/>
    <col min="8450" max="8450" width="9.25" style="28" customWidth="1"/>
    <col min="8451" max="8451" width="14.25" style="28" customWidth="1"/>
    <col min="8452" max="8452" width="25.375" style="28" customWidth="1"/>
    <col min="8453" max="8453" width="44.5" style="28" customWidth="1"/>
    <col min="8454" max="8704" width="9" style="28"/>
    <col min="8705" max="8705" width="26.875" style="28" customWidth="1"/>
    <col min="8706" max="8706" width="9.25" style="28" customWidth="1"/>
    <col min="8707" max="8707" width="14.25" style="28" customWidth="1"/>
    <col min="8708" max="8708" width="25.375" style="28" customWidth="1"/>
    <col min="8709" max="8709" width="44.5" style="28" customWidth="1"/>
    <col min="8710" max="8960" width="9" style="28"/>
    <col min="8961" max="8961" width="26.875" style="28" customWidth="1"/>
    <col min="8962" max="8962" width="9.25" style="28" customWidth="1"/>
    <col min="8963" max="8963" width="14.25" style="28" customWidth="1"/>
    <col min="8964" max="8964" width="25.375" style="28" customWidth="1"/>
    <col min="8965" max="8965" width="44.5" style="28" customWidth="1"/>
    <col min="8966" max="9216" width="9" style="28"/>
    <col min="9217" max="9217" width="26.875" style="28" customWidth="1"/>
    <col min="9218" max="9218" width="9.25" style="28" customWidth="1"/>
    <col min="9219" max="9219" width="14.25" style="28" customWidth="1"/>
    <col min="9220" max="9220" width="25.375" style="28" customWidth="1"/>
    <col min="9221" max="9221" width="44.5" style="28" customWidth="1"/>
    <col min="9222" max="9472" width="9" style="28"/>
    <col min="9473" max="9473" width="26.875" style="28" customWidth="1"/>
    <col min="9474" max="9474" width="9.25" style="28" customWidth="1"/>
    <col min="9475" max="9475" width="14.25" style="28" customWidth="1"/>
    <col min="9476" max="9476" width="25.375" style="28" customWidth="1"/>
    <col min="9477" max="9477" width="44.5" style="28" customWidth="1"/>
    <col min="9478" max="9728" width="9" style="28"/>
    <col min="9729" max="9729" width="26.875" style="28" customWidth="1"/>
    <col min="9730" max="9730" width="9.25" style="28" customWidth="1"/>
    <col min="9731" max="9731" width="14.25" style="28" customWidth="1"/>
    <col min="9732" max="9732" width="25.375" style="28" customWidth="1"/>
    <col min="9733" max="9733" width="44.5" style="28" customWidth="1"/>
    <col min="9734" max="9984" width="9" style="28"/>
    <col min="9985" max="9985" width="26.875" style="28" customWidth="1"/>
    <col min="9986" max="9986" width="9.25" style="28" customWidth="1"/>
    <col min="9987" max="9987" width="14.25" style="28" customWidth="1"/>
    <col min="9988" max="9988" width="25.375" style="28" customWidth="1"/>
    <col min="9989" max="9989" width="44.5" style="28" customWidth="1"/>
    <col min="9990" max="10240" width="9" style="28"/>
    <col min="10241" max="10241" width="26.875" style="28" customWidth="1"/>
    <col min="10242" max="10242" width="9.25" style="28" customWidth="1"/>
    <col min="10243" max="10243" width="14.25" style="28" customWidth="1"/>
    <col min="10244" max="10244" width="25.375" style="28" customWidth="1"/>
    <col min="10245" max="10245" width="44.5" style="28" customWidth="1"/>
    <col min="10246" max="10496" width="9" style="28"/>
    <col min="10497" max="10497" width="26.875" style="28" customWidth="1"/>
    <col min="10498" max="10498" width="9.25" style="28" customWidth="1"/>
    <col min="10499" max="10499" width="14.25" style="28" customWidth="1"/>
    <col min="10500" max="10500" width="25.375" style="28" customWidth="1"/>
    <col min="10501" max="10501" width="44.5" style="28" customWidth="1"/>
    <col min="10502" max="10752" width="9" style="28"/>
    <col min="10753" max="10753" width="26.875" style="28" customWidth="1"/>
    <col min="10754" max="10754" width="9.25" style="28" customWidth="1"/>
    <col min="10755" max="10755" width="14.25" style="28" customWidth="1"/>
    <col min="10756" max="10756" width="25.375" style="28" customWidth="1"/>
    <col min="10757" max="10757" width="44.5" style="28" customWidth="1"/>
    <col min="10758" max="11008" width="9" style="28"/>
    <col min="11009" max="11009" width="26.875" style="28" customWidth="1"/>
    <col min="11010" max="11010" width="9.25" style="28" customWidth="1"/>
    <col min="11011" max="11011" width="14.25" style="28" customWidth="1"/>
    <col min="11012" max="11012" width="25.375" style="28" customWidth="1"/>
    <col min="11013" max="11013" width="44.5" style="28" customWidth="1"/>
    <col min="11014" max="11264" width="9" style="28"/>
    <col min="11265" max="11265" width="26.875" style="28" customWidth="1"/>
    <col min="11266" max="11266" width="9.25" style="28" customWidth="1"/>
    <col min="11267" max="11267" width="14.25" style="28" customWidth="1"/>
    <col min="11268" max="11268" width="25.375" style="28" customWidth="1"/>
    <col min="11269" max="11269" width="44.5" style="28" customWidth="1"/>
    <col min="11270" max="11520" width="9" style="28"/>
    <col min="11521" max="11521" width="26.875" style="28" customWidth="1"/>
    <col min="11522" max="11522" width="9.25" style="28" customWidth="1"/>
    <col min="11523" max="11523" width="14.25" style="28" customWidth="1"/>
    <col min="11524" max="11524" width="25.375" style="28" customWidth="1"/>
    <col min="11525" max="11525" width="44.5" style="28" customWidth="1"/>
    <col min="11526" max="11776" width="9" style="28"/>
    <col min="11777" max="11777" width="26.875" style="28" customWidth="1"/>
    <col min="11778" max="11778" width="9.25" style="28" customWidth="1"/>
    <col min="11779" max="11779" width="14.25" style="28" customWidth="1"/>
    <col min="11780" max="11780" width="25.375" style="28" customWidth="1"/>
    <col min="11781" max="11781" width="44.5" style="28" customWidth="1"/>
    <col min="11782" max="12032" width="9" style="28"/>
    <col min="12033" max="12033" width="26.875" style="28" customWidth="1"/>
    <col min="12034" max="12034" width="9.25" style="28" customWidth="1"/>
    <col min="12035" max="12035" width="14.25" style="28" customWidth="1"/>
    <col min="12036" max="12036" width="25.375" style="28" customWidth="1"/>
    <col min="12037" max="12037" width="44.5" style="28" customWidth="1"/>
    <col min="12038" max="12288" width="9" style="28"/>
    <col min="12289" max="12289" width="26.875" style="28" customWidth="1"/>
    <col min="12290" max="12290" width="9.25" style="28" customWidth="1"/>
    <col min="12291" max="12291" width="14.25" style="28" customWidth="1"/>
    <col min="12292" max="12292" width="25.375" style="28" customWidth="1"/>
    <col min="12293" max="12293" width="44.5" style="28" customWidth="1"/>
    <col min="12294" max="12544" width="9" style="28"/>
    <col min="12545" max="12545" width="26.875" style="28" customWidth="1"/>
    <col min="12546" max="12546" width="9.25" style="28" customWidth="1"/>
    <col min="12547" max="12547" width="14.25" style="28" customWidth="1"/>
    <col min="12548" max="12548" width="25.375" style="28" customWidth="1"/>
    <col min="12549" max="12549" width="44.5" style="28" customWidth="1"/>
    <col min="12550" max="12800" width="9" style="28"/>
    <col min="12801" max="12801" width="26.875" style="28" customWidth="1"/>
    <col min="12802" max="12802" width="9.25" style="28" customWidth="1"/>
    <col min="12803" max="12803" width="14.25" style="28" customWidth="1"/>
    <col min="12804" max="12804" width="25.375" style="28" customWidth="1"/>
    <col min="12805" max="12805" width="44.5" style="28" customWidth="1"/>
    <col min="12806" max="13056" width="9" style="28"/>
    <col min="13057" max="13057" width="26.875" style="28" customWidth="1"/>
    <col min="13058" max="13058" width="9.25" style="28" customWidth="1"/>
    <col min="13059" max="13059" width="14.25" style="28" customWidth="1"/>
    <col min="13060" max="13060" width="25.375" style="28" customWidth="1"/>
    <col min="13061" max="13061" width="44.5" style="28" customWidth="1"/>
    <col min="13062" max="13312" width="9" style="28"/>
    <col min="13313" max="13313" width="26.875" style="28" customWidth="1"/>
    <col min="13314" max="13314" width="9.25" style="28" customWidth="1"/>
    <col min="13315" max="13315" width="14.25" style="28" customWidth="1"/>
    <col min="13316" max="13316" width="25.375" style="28" customWidth="1"/>
    <col min="13317" max="13317" width="44.5" style="28" customWidth="1"/>
    <col min="13318" max="13568" width="9" style="28"/>
    <col min="13569" max="13569" width="26.875" style="28" customWidth="1"/>
    <col min="13570" max="13570" width="9.25" style="28" customWidth="1"/>
    <col min="13571" max="13571" width="14.25" style="28" customWidth="1"/>
    <col min="13572" max="13572" width="25.375" style="28" customWidth="1"/>
    <col min="13573" max="13573" width="44.5" style="28" customWidth="1"/>
    <col min="13574" max="13824" width="9" style="28"/>
    <col min="13825" max="13825" width="26.875" style="28" customWidth="1"/>
    <col min="13826" max="13826" width="9.25" style="28" customWidth="1"/>
    <col min="13827" max="13827" width="14.25" style="28" customWidth="1"/>
    <col min="13828" max="13828" width="25.375" style="28" customWidth="1"/>
    <col min="13829" max="13829" width="44.5" style="28" customWidth="1"/>
    <col min="13830" max="14080" width="9" style="28"/>
    <col min="14081" max="14081" width="26.875" style="28" customWidth="1"/>
    <col min="14082" max="14082" width="9.25" style="28" customWidth="1"/>
    <col min="14083" max="14083" width="14.25" style="28" customWidth="1"/>
    <col min="14084" max="14084" width="25.375" style="28" customWidth="1"/>
    <col min="14085" max="14085" width="44.5" style="28" customWidth="1"/>
    <col min="14086" max="14336" width="9" style="28"/>
    <col min="14337" max="14337" width="26.875" style="28" customWidth="1"/>
    <col min="14338" max="14338" width="9.25" style="28" customWidth="1"/>
    <col min="14339" max="14339" width="14.25" style="28" customWidth="1"/>
    <col min="14340" max="14340" width="25.375" style="28" customWidth="1"/>
    <col min="14341" max="14341" width="44.5" style="28" customWidth="1"/>
    <col min="14342" max="14592" width="9" style="28"/>
    <col min="14593" max="14593" width="26.875" style="28" customWidth="1"/>
    <col min="14594" max="14594" width="9.25" style="28" customWidth="1"/>
    <col min="14595" max="14595" width="14.25" style="28" customWidth="1"/>
    <col min="14596" max="14596" width="25.375" style="28" customWidth="1"/>
    <col min="14597" max="14597" width="44.5" style="28" customWidth="1"/>
    <col min="14598" max="14848" width="9" style="28"/>
    <col min="14849" max="14849" width="26.875" style="28" customWidth="1"/>
    <col min="14850" max="14850" width="9.25" style="28" customWidth="1"/>
    <col min="14851" max="14851" width="14.25" style="28" customWidth="1"/>
    <col min="14852" max="14852" width="25.375" style="28" customWidth="1"/>
    <col min="14853" max="14853" width="44.5" style="28" customWidth="1"/>
    <col min="14854" max="15104" width="9" style="28"/>
    <col min="15105" max="15105" width="26.875" style="28" customWidth="1"/>
    <col min="15106" max="15106" width="9.25" style="28" customWidth="1"/>
    <col min="15107" max="15107" width="14.25" style="28" customWidth="1"/>
    <col min="15108" max="15108" width="25.375" style="28" customWidth="1"/>
    <col min="15109" max="15109" width="44.5" style="28" customWidth="1"/>
    <col min="15110" max="15360" width="9" style="28"/>
    <col min="15361" max="15361" width="26.875" style="28" customWidth="1"/>
    <col min="15362" max="15362" width="9.25" style="28" customWidth="1"/>
    <col min="15363" max="15363" width="14.25" style="28" customWidth="1"/>
    <col min="15364" max="15364" width="25.375" style="28" customWidth="1"/>
    <col min="15365" max="15365" width="44.5" style="28" customWidth="1"/>
    <col min="15366" max="15616" width="9" style="28"/>
    <col min="15617" max="15617" width="26.875" style="28" customWidth="1"/>
    <col min="15618" max="15618" width="9.25" style="28" customWidth="1"/>
    <col min="15619" max="15619" width="14.25" style="28" customWidth="1"/>
    <col min="15620" max="15620" width="25.375" style="28" customWidth="1"/>
    <col min="15621" max="15621" width="44.5" style="28" customWidth="1"/>
    <col min="15622" max="15872" width="9" style="28"/>
    <col min="15873" max="15873" width="26.875" style="28" customWidth="1"/>
    <col min="15874" max="15874" width="9.25" style="28" customWidth="1"/>
    <col min="15875" max="15875" width="14.25" style="28" customWidth="1"/>
    <col min="15876" max="15876" width="25.375" style="28" customWidth="1"/>
    <col min="15877" max="15877" width="44.5" style="28" customWidth="1"/>
    <col min="15878" max="16128" width="9" style="28"/>
    <col min="16129" max="16129" width="26.875" style="28" customWidth="1"/>
    <col min="16130" max="16130" width="9.25" style="28" customWidth="1"/>
    <col min="16131" max="16131" width="14.25" style="28" customWidth="1"/>
    <col min="16132" max="16132" width="25.375" style="28" customWidth="1"/>
    <col min="16133" max="16133" width="44.5" style="28" customWidth="1"/>
    <col min="16134" max="16384" width="9" style="28"/>
  </cols>
  <sheetData>
    <row r="1" spans="1:5" ht="18" customHeight="1">
      <c r="A1" s="30"/>
      <c r="B1" s="30"/>
      <c r="C1" s="30"/>
      <c r="D1" s="30"/>
    </row>
    <row r="2" spans="1:5" ht="18" customHeight="1">
      <c r="A2" s="54" t="s">
        <v>104</v>
      </c>
      <c r="B2" s="55"/>
      <c r="C2" s="55"/>
      <c r="D2" s="55"/>
      <c r="E2" s="55"/>
    </row>
    <row r="3" spans="1:5" ht="18" customHeight="1">
      <c r="A3" s="56" t="s">
        <v>105</v>
      </c>
      <c r="B3" s="56"/>
      <c r="C3" s="56"/>
      <c r="D3" s="56"/>
      <c r="E3" s="56"/>
    </row>
    <row r="4" spans="1:5" ht="18" customHeight="1">
      <c r="A4" s="55"/>
      <c r="B4" s="55"/>
      <c r="C4" s="55"/>
      <c r="D4" s="55"/>
      <c r="E4" s="55"/>
    </row>
    <row r="5" spans="1:5" ht="27.95" customHeight="1"/>
    <row r="6" spans="1:5" ht="27.95" customHeight="1">
      <c r="A6" s="58" t="s">
        <v>106</v>
      </c>
      <c r="B6" s="59"/>
      <c r="C6" s="59"/>
      <c r="D6" s="59"/>
      <c r="E6" s="59"/>
    </row>
    <row r="7" spans="1:5" ht="27.95" customHeight="1">
      <c r="A7" s="59"/>
      <c r="B7" s="59"/>
      <c r="C7" s="59"/>
      <c r="D7" s="59"/>
      <c r="E7" s="59"/>
    </row>
    <row r="8" spans="1:5">
      <c r="A8" s="59"/>
      <c r="B8" s="59"/>
      <c r="C8" s="59"/>
      <c r="D8" s="59"/>
      <c r="E8" s="59"/>
    </row>
    <row r="9" spans="1:5">
      <c r="A9" s="59"/>
      <c r="B9" s="59"/>
      <c r="C9" s="59"/>
      <c r="D9" s="59"/>
      <c r="E9" s="59"/>
    </row>
    <row r="10" spans="1:5">
      <c r="A10" s="59"/>
      <c r="B10" s="59"/>
      <c r="C10" s="59"/>
      <c r="D10" s="59"/>
      <c r="E10" s="59"/>
    </row>
    <row r="11" spans="1:5">
      <c r="A11" s="59"/>
      <c r="B11" s="59"/>
      <c r="C11" s="59"/>
      <c r="D11" s="59"/>
      <c r="E11" s="59"/>
    </row>
    <row r="12" spans="1:5">
      <c r="A12" s="59"/>
      <c r="B12" s="59"/>
      <c r="C12" s="59"/>
      <c r="D12" s="59"/>
      <c r="E12" s="59"/>
    </row>
    <row r="13" spans="1:5">
      <c r="A13" s="59"/>
      <c r="B13" s="59"/>
      <c r="C13" s="59"/>
      <c r="D13" s="59"/>
      <c r="E13" s="59"/>
    </row>
    <row r="14" spans="1:5">
      <c r="A14" s="59"/>
      <c r="B14" s="59"/>
      <c r="C14" s="59"/>
      <c r="D14" s="59"/>
      <c r="E14" s="59"/>
    </row>
    <row r="15" spans="1:5">
      <c r="A15" s="59"/>
      <c r="B15" s="59"/>
      <c r="C15" s="59"/>
      <c r="D15" s="59"/>
      <c r="E15" s="59"/>
    </row>
    <row r="16" spans="1:5">
      <c r="A16" s="59"/>
      <c r="B16" s="59"/>
      <c r="C16" s="59"/>
      <c r="D16" s="59"/>
      <c r="E16" s="59"/>
    </row>
    <row r="17" spans="1:5">
      <c r="A17" s="59"/>
      <c r="B17" s="59"/>
      <c r="C17" s="59"/>
      <c r="D17" s="59"/>
      <c r="E17" s="59"/>
    </row>
    <row r="18" spans="1:5">
      <c r="A18" s="59"/>
      <c r="B18" s="59"/>
      <c r="C18" s="59"/>
      <c r="D18" s="59"/>
      <c r="E18" s="59"/>
    </row>
    <row r="19" spans="1:5">
      <c r="A19" s="59"/>
      <c r="B19" s="59"/>
      <c r="C19" s="59"/>
      <c r="D19" s="59"/>
      <c r="E19" s="59"/>
    </row>
    <row r="20" spans="1:5">
      <c r="A20" s="59"/>
      <c r="B20" s="59"/>
      <c r="C20" s="59"/>
      <c r="D20" s="59"/>
      <c r="E20" s="59"/>
    </row>
    <row r="21" spans="1:5">
      <c r="A21" s="59"/>
      <c r="B21" s="59"/>
      <c r="C21" s="59"/>
      <c r="D21" s="59"/>
      <c r="E21" s="59"/>
    </row>
    <row r="22" spans="1:5">
      <c r="A22" s="59"/>
      <c r="B22" s="59"/>
      <c r="C22" s="59"/>
      <c r="D22" s="59"/>
      <c r="E22" s="59"/>
    </row>
    <row r="23" spans="1:5">
      <c r="A23" s="59"/>
      <c r="B23" s="59"/>
      <c r="C23" s="59"/>
      <c r="D23" s="59"/>
      <c r="E23" s="59"/>
    </row>
    <row r="24" spans="1:5">
      <c r="A24" s="59"/>
      <c r="B24" s="59"/>
      <c r="C24" s="59"/>
      <c r="D24" s="59"/>
      <c r="E24" s="59"/>
    </row>
    <row r="25" spans="1:5">
      <c r="A25" s="59"/>
      <c r="B25" s="59"/>
      <c r="C25" s="59"/>
      <c r="D25" s="59"/>
      <c r="E25" s="59"/>
    </row>
    <row r="26" spans="1:5">
      <c r="A26" s="59"/>
      <c r="B26" s="59"/>
      <c r="C26" s="59"/>
      <c r="D26" s="59"/>
      <c r="E26" s="59"/>
    </row>
  </sheetData>
  <mergeCells count="4">
    <mergeCell ref="A2:E2"/>
    <mergeCell ref="A3:E3"/>
    <mergeCell ref="A4:E4"/>
    <mergeCell ref="A6:E26"/>
  </mergeCells>
  <phoneticPr fontId="1"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sheetPr>
    <tabColor rgb="FF92D050"/>
  </sheetPr>
  <dimension ref="A1:H22"/>
  <sheetViews>
    <sheetView tabSelected="1" workbookViewId="0">
      <selection activeCell="E8" sqref="E8"/>
    </sheetView>
  </sheetViews>
  <sheetFormatPr defaultRowHeight="13.5"/>
  <cols>
    <col min="1" max="1" width="23.5" customWidth="1"/>
    <col min="2" max="2" width="17.875" customWidth="1"/>
    <col min="3" max="3" width="8.875" style="12" customWidth="1"/>
    <col min="4" max="4" width="25.125" style="12" customWidth="1"/>
    <col min="5" max="5" width="46.375" customWidth="1"/>
  </cols>
  <sheetData>
    <row r="1" spans="1:8" s="5" customFormat="1" ht="18" customHeight="1">
      <c r="A1" s="3" t="s">
        <v>3</v>
      </c>
      <c r="B1" s="3"/>
      <c r="C1" s="3"/>
      <c r="D1" s="3"/>
      <c r="E1" s="3"/>
      <c r="F1" s="3"/>
      <c r="G1" s="3"/>
      <c r="H1" s="4"/>
    </row>
    <row r="2" spans="1:8" s="5" customFormat="1" ht="18" customHeight="1">
      <c r="A2" s="49" t="s">
        <v>102</v>
      </c>
      <c r="B2" s="50"/>
      <c r="C2" s="50"/>
      <c r="D2" s="50"/>
      <c r="E2" s="50"/>
      <c r="F2" s="6"/>
      <c r="G2" s="6"/>
      <c r="H2" s="6"/>
    </row>
    <row r="3" spans="1:8" ht="36.75" customHeight="1">
      <c r="A3" s="51" t="s">
        <v>4</v>
      </c>
      <c r="B3" s="51"/>
      <c r="C3" s="51"/>
      <c r="D3" s="51"/>
      <c r="E3" s="51"/>
    </row>
    <row r="4" spans="1:8" s="5" customFormat="1" ht="28.5" customHeight="1">
      <c r="A4" s="50" t="s">
        <v>111</v>
      </c>
      <c r="B4" s="50"/>
      <c r="C4" s="50"/>
      <c r="D4" s="50"/>
      <c r="E4" s="50"/>
      <c r="F4" s="6"/>
      <c r="G4" s="6"/>
      <c r="H4" s="6"/>
    </row>
    <row r="5" spans="1:8">
      <c r="A5" s="7"/>
      <c r="B5" s="7"/>
      <c r="C5" s="8"/>
      <c r="D5" s="8"/>
      <c r="E5" s="9"/>
    </row>
    <row r="6" spans="1:8" ht="27.75" customHeight="1">
      <c r="A6" s="61" t="s">
        <v>5</v>
      </c>
      <c r="B6" s="62" t="s">
        <v>6</v>
      </c>
      <c r="C6" s="61" t="s">
        <v>7</v>
      </c>
      <c r="D6" s="61" t="s">
        <v>8</v>
      </c>
      <c r="E6" s="61" t="s">
        <v>9</v>
      </c>
    </row>
    <row r="7" spans="1:8" ht="26.25" customHeight="1">
      <c r="A7" s="61"/>
      <c r="B7" s="63"/>
      <c r="C7" s="61"/>
      <c r="D7" s="61"/>
      <c r="E7" s="61"/>
    </row>
    <row r="8" spans="1:8" ht="29.25" customHeight="1">
      <c r="A8" s="10" t="s">
        <v>10</v>
      </c>
      <c r="B8" s="11" t="s">
        <v>11</v>
      </c>
      <c r="C8" s="11">
        <v>1</v>
      </c>
      <c r="D8" s="31">
        <v>215851.97</v>
      </c>
      <c r="E8" s="10"/>
    </row>
    <row r="9" spans="1:8" ht="29.25" customHeight="1">
      <c r="A9" s="10" t="s">
        <v>12</v>
      </c>
      <c r="B9" s="11" t="s">
        <v>11</v>
      </c>
      <c r="C9" s="11">
        <v>2</v>
      </c>
      <c r="D9" s="31">
        <v>2238837.7442902811</v>
      </c>
      <c r="E9" s="10"/>
    </row>
    <row r="10" spans="1:8" ht="29.25" customHeight="1">
      <c r="A10" s="10" t="s">
        <v>13</v>
      </c>
      <c r="B10" s="11" t="s">
        <v>14</v>
      </c>
      <c r="C10" s="11">
        <v>3</v>
      </c>
      <c r="D10" s="31">
        <v>1726.8</v>
      </c>
      <c r="E10" s="10"/>
    </row>
    <row r="11" spans="1:8" ht="29.25" customHeight="1">
      <c r="A11" s="10" t="s">
        <v>15</v>
      </c>
      <c r="B11" s="11" t="s">
        <v>16</v>
      </c>
      <c r="C11" s="11">
        <v>4</v>
      </c>
      <c r="D11" s="32">
        <v>577658.75210029969</v>
      </c>
      <c r="E11" s="10"/>
    </row>
    <row r="12" spans="1:8" ht="27.75" customHeight="1">
      <c r="A12" s="60" t="s">
        <v>17</v>
      </c>
      <c r="B12" s="60"/>
      <c r="C12" s="60"/>
      <c r="D12" s="60"/>
      <c r="E12" s="60"/>
    </row>
    <row r="14" spans="1:8" hidden="1">
      <c r="E14" s="34">
        <v>6537635928.1800003</v>
      </c>
    </row>
    <row r="15" spans="1:8" hidden="1">
      <c r="E15" s="35">
        <v>31859951295.419998</v>
      </c>
    </row>
    <row r="16" spans="1:8" hidden="1">
      <c r="E16">
        <f>(E15-E14)/10000</f>
        <v>2532231.5367239998</v>
      </c>
    </row>
    <row r="17" spans="4:5">
      <c r="D17" s="36"/>
    </row>
    <row r="18" spans="4:5">
      <c r="D18" s="36"/>
    </row>
    <row r="19" spans="4:5">
      <c r="D19" s="36"/>
      <c r="E19" s="40"/>
    </row>
    <row r="20" spans="4:5">
      <c r="D20" s="36"/>
      <c r="E20" s="40"/>
    </row>
    <row r="21" spans="4:5">
      <c r="D21" s="36"/>
    </row>
    <row r="22" spans="4:5">
      <c r="E22" s="40"/>
    </row>
  </sheetData>
  <mergeCells count="9">
    <mergeCell ref="A12:E12"/>
    <mergeCell ref="A2:E2"/>
    <mergeCell ref="A3:E3"/>
    <mergeCell ref="A4:E4"/>
    <mergeCell ref="A6:A7"/>
    <mergeCell ref="B6:B7"/>
    <mergeCell ref="C6:C7"/>
    <mergeCell ref="D6:D7"/>
    <mergeCell ref="E6:E7"/>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tabColor rgb="FF92D050"/>
  </sheetPr>
  <dimension ref="A1:E37"/>
  <sheetViews>
    <sheetView workbookViewId="0">
      <selection activeCell="D14" sqref="D14"/>
    </sheetView>
  </sheetViews>
  <sheetFormatPr defaultColWidth="9" defaultRowHeight="13.5"/>
  <cols>
    <col min="1" max="1" width="29" style="5" customWidth="1"/>
    <col min="2" max="2" width="9" style="5" customWidth="1"/>
    <col min="3" max="3" width="14.75" style="5" customWidth="1"/>
    <col min="4" max="4" width="38" style="5" customWidth="1"/>
    <col min="5" max="5" width="33.875" style="4" customWidth="1"/>
    <col min="6" max="16384" width="9" style="5"/>
  </cols>
  <sheetData>
    <row r="1" spans="1:5" ht="18" customHeight="1">
      <c r="A1" s="3" t="s">
        <v>18</v>
      </c>
      <c r="B1" s="3"/>
      <c r="C1" s="3"/>
      <c r="D1" s="3"/>
    </row>
    <row r="2" spans="1:5" ht="23.25" customHeight="1">
      <c r="A2" s="49" t="s">
        <v>102</v>
      </c>
      <c r="B2" s="50"/>
      <c r="C2" s="50"/>
      <c r="D2" s="50"/>
      <c r="E2" s="50"/>
    </row>
    <row r="3" spans="1:5" ht="29.25" customHeight="1">
      <c r="A3" s="64" t="s">
        <v>19</v>
      </c>
      <c r="B3" s="64"/>
      <c r="C3" s="64"/>
      <c r="D3" s="64"/>
      <c r="E3" s="64"/>
    </row>
    <row r="4" spans="1:5" ht="20.25" customHeight="1">
      <c r="A4" s="50" t="s">
        <v>114</v>
      </c>
      <c r="B4" s="50"/>
      <c r="C4" s="50"/>
      <c r="D4" s="50"/>
      <c r="E4" s="50"/>
    </row>
    <row r="5" spans="1:5" ht="12.75" customHeight="1">
      <c r="A5" s="13"/>
      <c r="B5" s="13"/>
      <c r="C5" s="13"/>
      <c r="D5" s="13"/>
    </row>
    <row r="6" spans="1:5" ht="18.95" customHeight="1">
      <c r="A6" s="14" t="s">
        <v>20</v>
      </c>
      <c r="B6" s="14" t="s">
        <v>21</v>
      </c>
      <c r="C6" s="14" t="s">
        <v>6</v>
      </c>
      <c r="D6" s="14" t="s">
        <v>22</v>
      </c>
      <c r="E6" s="14" t="s">
        <v>23</v>
      </c>
    </row>
    <row r="7" spans="1:5" ht="18.95" customHeight="1">
      <c r="A7" s="15" t="s">
        <v>24</v>
      </c>
      <c r="B7" s="11">
        <v>1</v>
      </c>
      <c r="C7" s="11" t="s">
        <v>11</v>
      </c>
      <c r="D7" s="31">
        <f>D8+D9</f>
        <v>181606.45454681746</v>
      </c>
      <c r="E7" s="11"/>
    </row>
    <row r="8" spans="1:5" ht="18.95" customHeight="1">
      <c r="A8" s="16" t="s">
        <v>25</v>
      </c>
      <c r="B8" s="11">
        <v>2</v>
      </c>
      <c r="C8" s="11" t="s">
        <v>11</v>
      </c>
      <c r="D8" s="31">
        <v>68247.811955000012</v>
      </c>
      <c r="E8" s="11" t="s">
        <v>26</v>
      </c>
    </row>
    <row r="9" spans="1:5" ht="18.95" customHeight="1">
      <c r="A9" s="16" t="s">
        <v>27</v>
      </c>
      <c r="B9" s="11">
        <v>3</v>
      </c>
      <c r="C9" s="11" t="s">
        <v>11</v>
      </c>
      <c r="D9" s="31">
        <v>113358.64259181746</v>
      </c>
      <c r="E9" s="11"/>
    </row>
    <row r="10" spans="1:5" ht="18.95" customHeight="1">
      <c r="A10" s="16" t="s">
        <v>28</v>
      </c>
      <c r="B10" s="11">
        <v>4</v>
      </c>
      <c r="C10" s="11" t="s">
        <v>11</v>
      </c>
      <c r="D10" s="31">
        <v>112081.62103881747</v>
      </c>
      <c r="E10" s="11" t="s">
        <v>29</v>
      </c>
    </row>
    <row r="11" spans="1:5" ht="18.95" customHeight="1">
      <c r="A11" s="16" t="s">
        <v>30</v>
      </c>
      <c r="B11" s="11">
        <v>5</v>
      </c>
      <c r="C11" s="11" t="s">
        <v>11</v>
      </c>
      <c r="D11" s="31">
        <v>1277.021553</v>
      </c>
      <c r="E11" s="11" t="s">
        <v>31</v>
      </c>
    </row>
    <row r="12" spans="1:5" ht="18.95" customHeight="1">
      <c r="A12" s="17" t="s">
        <v>32</v>
      </c>
      <c r="B12" s="11">
        <v>6</v>
      </c>
      <c r="C12" s="11" t="s">
        <v>11</v>
      </c>
      <c r="D12" s="31">
        <f>SUM(D13:D14)</f>
        <v>1973982.1240741955</v>
      </c>
      <c r="E12" s="11"/>
    </row>
    <row r="13" spans="1:5" ht="18.95" customHeight="1">
      <c r="A13" s="15" t="s">
        <v>33</v>
      </c>
      <c r="B13" s="11">
        <v>7</v>
      </c>
      <c r="C13" s="11" t="s">
        <v>11</v>
      </c>
      <c r="D13" s="31">
        <v>1956909.539894395</v>
      </c>
      <c r="E13" s="11" t="s">
        <v>34</v>
      </c>
    </row>
    <row r="14" spans="1:5" ht="18.95" customHeight="1">
      <c r="A14" s="16" t="s">
        <v>35</v>
      </c>
      <c r="B14" s="11">
        <v>8</v>
      </c>
      <c r="C14" s="11" t="s">
        <v>11</v>
      </c>
      <c r="D14" s="31">
        <v>17072.584179800411</v>
      </c>
      <c r="E14" s="11" t="s">
        <v>36</v>
      </c>
    </row>
    <row r="15" spans="1:5" ht="18.95" customHeight="1">
      <c r="A15" s="16" t="s">
        <v>37</v>
      </c>
      <c r="B15" s="11">
        <v>9</v>
      </c>
      <c r="C15" s="11" t="s">
        <v>11</v>
      </c>
      <c r="D15" s="31">
        <v>19218.305909690083</v>
      </c>
      <c r="E15" s="11"/>
    </row>
    <row r="16" spans="1:5" ht="18.95" customHeight="1">
      <c r="A16" s="16" t="s">
        <v>38</v>
      </c>
      <c r="B16" s="11">
        <v>10</v>
      </c>
      <c r="C16" s="11" t="s">
        <v>11</v>
      </c>
      <c r="D16" s="31">
        <v>17147.883156690084</v>
      </c>
      <c r="E16" s="11"/>
    </row>
    <row r="17" spans="1:5" ht="18.95" customHeight="1">
      <c r="A17" s="16" t="s">
        <v>39</v>
      </c>
      <c r="B17" s="11">
        <v>11</v>
      </c>
      <c r="C17" s="11" t="s">
        <v>40</v>
      </c>
      <c r="D17" s="41">
        <v>15</v>
      </c>
      <c r="E17" s="11"/>
    </row>
    <row r="18" spans="1:5" ht="18.95" customHeight="1">
      <c r="A18" s="16" t="s">
        <v>41</v>
      </c>
      <c r="B18" s="11">
        <v>12</v>
      </c>
      <c r="C18" s="11" t="s">
        <v>11</v>
      </c>
      <c r="D18" s="31">
        <v>2070.4227530000003</v>
      </c>
      <c r="E18" s="11"/>
    </row>
    <row r="19" spans="1:5" ht="18.95" customHeight="1">
      <c r="A19" s="16" t="s">
        <v>42</v>
      </c>
      <c r="B19" s="11">
        <v>13</v>
      </c>
      <c r="C19" s="11" t="s">
        <v>11</v>
      </c>
      <c r="D19" s="41">
        <v>-3153.147031</v>
      </c>
      <c r="E19" s="11"/>
    </row>
    <row r="20" spans="1:5" ht="18.95" customHeight="1">
      <c r="A20" s="16" t="s">
        <v>43</v>
      </c>
      <c r="B20" s="11">
        <v>14</v>
      </c>
      <c r="C20" s="11" t="s">
        <v>11</v>
      </c>
      <c r="D20" s="31">
        <v>0</v>
      </c>
      <c r="E20" s="11"/>
    </row>
    <row r="21" spans="1:5" ht="18.95" customHeight="1">
      <c r="A21" s="16" t="s">
        <v>44</v>
      </c>
      <c r="B21" s="11">
        <v>15</v>
      </c>
      <c r="C21" s="11" t="s">
        <v>11</v>
      </c>
      <c r="D21" s="31">
        <v>3153.147031</v>
      </c>
      <c r="E21" s="11"/>
    </row>
    <row r="22" spans="1:5" ht="23.25" customHeight="1">
      <c r="A22" s="65" t="s">
        <v>45</v>
      </c>
      <c r="B22" s="65"/>
      <c r="C22" s="65"/>
      <c r="D22" s="65"/>
      <c r="E22" s="65"/>
    </row>
    <row r="23" spans="1:5" ht="27.95" customHeight="1">
      <c r="D23" s="37"/>
    </row>
    <row r="24" spans="1:5" ht="27.95" customHeight="1">
      <c r="D24" s="37"/>
    </row>
    <row r="25" spans="1:5" ht="27.95" customHeight="1">
      <c r="D25" s="37"/>
    </row>
    <row r="26" spans="1:5">
      <c r="D26" s="37"/>
    </row>
    <row r="27" spans="1:5">
      <c r="D27" s="37"/>
    </row>
    <row r="28" spans="1:5">
      <c r="D28" s="37"/>
    </row>
    <row r="29" spans="1:5">
      <c r="D29" s="37"/>
    </row>
    <row r="30" spans="1:5">
      <c r="D30" s="37"/>
    </row>
    <row r="31" spans="1:5">
      <c r="D31" s="37"/>
    </row>
    <row r="32" spans="1:5">
      <c r="D32" s="37"/>
    </row>
    <row r="33" spans="4:4">
      <c r="D33" s="37"/>
    </row>
    <row r="34" spans="4:4">
      <c r="D34" s="37"/>
    </row>
    <row r="35" spans="4:4">
      <c r="D35" s="37"/>
    </row>
    <row r="36" spans="4:4">
      <c r="D36" s="37"/>
    </row>
    <row r="37" spans="4:4">
      <c r="D37" s="37"/>
    </row>
  </sheetData>
  <mergeCells count="4">
    <mergeCell ref="A2:E2"/>
    <mergeCell ref="A3:E3"/>
    <mergeCell ref="A4:E4"/>
    <mergeCell ref="A22:E22"/>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sheetPr>
    <tabColor rgb="FF92D050"/>
  </sheetPr>
  <dimension ref="A1:E37"/>
  <sheetViews>
    <sheetView workbookViewId="0">
      <selection activeCell="D21" sqref="D21"/>
    </sheetView>
  </sheetViews>
  <sheetFormatPr defaultColWidth="9" defaultRowHeight="13.5"/>
  <cols>
    <col min="1" max="1" width="22" style="5" customWidth="1"/>
    <col min="2" max="2" width="11.75" style="5" customWidth="1"/>
    <col min="3" max="3" width="11.125" style="5" customWidth="1"/>
    <col min="4" max="4" width="38.25" style="5" customWidth="1"/>
    <col min="5" max="5" width="42.25" style="5" customWidth="1"/>
    <col min="6" max="16384" width="9" style="5"/>
  </cols>
  <sheetData>
    <row r="1" spans="1:5" ht="18" customHeight="1">
      <c r="A1" s="3" t="s">
        <v>46</v>
      </c>
      <c r="B1" s="3"/>
      <c r="C1" s="3"/>
      <c r="D1" s="3"/>
      <c r="E1" s="4"/>
    </row>
    <row r="2" spans="1:5" ht="18" customHeight="1">
      <c r="A2" s="49" t="s">
        <v>102</v>
      </c>
      <c r="B2" s="50"/>
      <c r="C2" s="50"/>
      <c r="D2" s="50"/>
      <c r="E2" s="50"/>
    </row>
    <row r="3" spans="1:5" ht="18" customHeight="1">
      <c r="A3" s="51" t="s">
        <v>47</v>
      </c>
      <c r="B3" s="51"/>
      <c r="C3" s="51"/>
      <c r="D3" s="51"/>
      <c r="E3" s="51"/>
    </row>
    <row r="4" spans="1:5" ht="18" customHeight="1">
      <c r="A4" s="50" t="s">
        <v>114</v>
      </c>
      <c r="B4" s="50"/>
      <c r="C4" s="50"/>
      <c r="D4" s="50"/>
      <c r="E4" s="50"/>
    </row>
    <row r="5" spans="1:5" ht="18" customHeight="1">
      <c r="A5" s="13"/>
      <c r="B5" s="13"/>
      <c r="C5" s="13"/>
      <c r="D5" s="13"/>
      <c r="E5" s="18"/>
    </row>
    <row r="6" spans="1:5" ht="24.95" customHeight="1">
      <c r="A6" s="14" t="s">
        <v>20</v>
      </c>
      <c r="B6" s="14" t="s">
        <v>21</v>
      </c>
      <c r="C6" s="14" t="s">
        <v>6</v>
      </c>
      <c r="D6" s="14" t="s">
        <v>22</v>
      </c>
      <c r="E6" s="14" t="s">
        <v>23</v>
      </c>
    </row>
    <row r="7" spans="1:5" ht="24.95" customHeight="1">
      <c r="A7" s="16" t="s">
        <v>48</v>
      </c>
      <c r="B7" s="11">
        <v>1</v>
      </c>
      <c r="C7" s="11" t="s">
        <v>11</v>
      </c>
      <c r="D7" s="31">
        <v>66664.648270000005</v>
      </c>
      <c r="E7" s="11"/>
    </row>
    <row r="8" spans="1:5" ht="24.95" customHeight="1">
      <c r="A8" s="16" t="s">
        <v>49</v>
      </c>
      <c r="B8" s="11">
        <v>2</v>
      </c>
      <c r="C8" s="11" t="s">
        <v>11</v>
      </c>
      <c r="D8" s="42"/>
      <c r="E8" s="11"/>
    </row>
    <row r="9" spans="1:5" ht="24.95" customHeight="1">
      <c r="A9" s="16" t="s">
        <v>50</v>
      </c>
      <c r="B9" s="11">
        <v>3</v>
      </c>
      <c r="C9" s="11" t="s">
        <v>11</v>
      </c>
      <c r="D9" s="31">
        <v>9.3446770000000008</v>
      </c>
      <c r="E9" s="11"/>
    </row>
    <row r="10" spans="1:5" ht="24.95" customHeight="1">
      <c r="A10" s="16" t="s">
        <v>51</v>
      </c>
      <c r="B10" s="11">
        <v>4</v>
      </c>
      <c r="C10" s="11" t="s">
        <v>11</v>
      </c>
      <c r="D10" s="31">
        <v>6619.7812560000002</v>
      </c>
      <c r="E10" s="11"/>
    </row>
    <row r="11" spans="1:5" ht="24.95" customHeight="1">
      <c r="A11" s="16" t="s">
        <v>52</v>
      </c>
      <c r="B11" s="11">
        <v>5</v>
      </c>
      <c r="C11" s="11" t="s">
        <v>11</v>
      </c>
      <c r="D11" s="31">
        <v>286.64471900000001</v>
      </c>
      <c r="E11" s="11"/>
    </row>
    <row r="12" spans="1:5" ht="24.95" customHeight="1">
      <c r="A12" s="16" t="s">
        <v>53</v>
      </c>
      <c r="B12" s="11">
        <v>6</v>
      </c>
      <c r="C12" s="11" t="s">
        <v>11</v>
      </c>
      <c r="D12" s="31">
        <v>11211.991107999998</v>
      </c>
      <c r="E12" s="11"/>
    </row>
    <row r="13" spans="1:5" ht="24.95" customHeight="1">
      <c r="A13" s="16" t="s">
        <v>54</v>
      </c>
      <c r="B13" s="11">
        <v>7</v>
      </c>
      <c r="C13" s="11" t="s">
        <v>11</v>
      </c>
      <c r="D13" s="31">
        <v>33558.639702</v>
      </c>
      <c r="E13" s="11"/>
    </row>
    <row r="14" spans="1:5" ht="24.95" customHeight="1">
      <c r="A14" s="16" t="s">
        <v>55</v>
      </c>
      <c r="B14" s="11">
        <v>8</v>
      </c>
      <c r="C14" s="11" t="s">
        <v>11</v>
      </c>
      <c r="D14" s="31">
        <v>14978.246808000011</v>
      </c>
      <c r="E14" s="11"/>
    </row>
    <row r="15" spans="1:5" ht="24.95" customHeight="1">
      <c r="A15" s="16" t="s">
        <v>56</v>
      </c>
      <c r="B15" s="11">
        <v>9</v>
      </c>
      <c r="C15" s="11" t="s">
        <v>11</v>
      </c>
      <c r="D15" s="31">
        <v>1583.163685</v>
      </c>
      <c r="E15" s="11"/>
    </row>
    <row r="16" spans="1:5" ht="24.95" customHeight="1">
      <c r="A16" s="16" t="s">
        <v>57</v>
      </c>
      <c r="B16" s="11">
        <v>10</v>
      </c>
      <c r="C16" s="11" t="s">
        <v>11</v>
      </c>
      <c r="D16" s="31">
        <v>1583.163685</v>
      </c>
      <c r="E16" s="11"/>
    </row>
    <row r="17" spans="1:5" ht="24.95" customHeight="1">
      <c r="A17" s="16" t="s">
        <v>58</v>
      </c>
      <c r="B17" s="11">
        <v>11</v>
      </c>
      <c r="C17" s="11" t="s">
        <v>11</v>
      </c>
      <c r="D17" s="31">
        <v>0</v>
      </c>
      <c r="E17" s="11"/>
    </row>
    <row r="18" spans="1:5" ht="24.95" customHeight="1">
      <c r="A18" s="16" t="s">
        <v>59</v>
      </c>
      <c r="B18" s="11">
        <v>12</v>
      </c>
      <c r="C18" s="11" t="s">
        <v>11</v>
      </c>
      <c r="D18" s="31">
        <v>68247.811955000012</v>
      </c>
      <c r="E18" s="11" t="s">
        <v>60</v>
      </c>
    </row>
    <row r="19" spans="1:5" ht="22.5" customHeight="1">
      <c r="A19" s="65" t="s">
        <v>61</v>
      </c>
      <c r="B19" s="65"/>
      <c r="C19" s="65"/>
      <c r="D19" s="65"/>
      <c r="E19" s="65"/>
    </row>
    <row r="20" spans="1:5">
      <c r="A20" s="4"/>
    </row>
    <row r="23" spans="1:5">
      <c r="D23" s="37"/>
    </row>
    <row r="24" spans="1:5">
      <c r="D24" s="37"/>
    </row>
    <row r="25" spans="1:5">
      <c r="D25" s="37"/>
    </row>
    <row r="26" spans="1:5">
      <c r="D26" s="37"/>
    </row>
    <row r="27" spans="1:5">
      <c r="D27" s="37"/>
    </row>
    <row r="28" spans="1:5">
      <c r="D28" s="37"/>
    </row>
    <row r="29" spans="1:5">
      <c r="D29" s="37"/>
    </row>
    <row r="30" spans="1:5">
      <c r="D30" s="37"/>
    </row>
    <row r="31" spans="1:5">
      <c r="D31" s="37"/>
    </row>
    <row r="32" spans="1:5">
      <c r="D32" s="37"/>
    </row>
    <row r="33" spans="4:4">
      <c r="D33" s="37"/>
    </row>
    <row r="34" spans="4:4">
      <c r="D34" s="37"/>
    </row>
    <row r="35" spans="4:4">
      <c r="D35" s="37"/>
    </row>
    <row r="36" spans="4:4">
      <c r="D36" s="37"/>
    </row>
    <row r="37" spans="4:4">
      <c r="D37" s="37"/>
    </row>
  </sheetData>
  <mergeCells count="4">
    <mergeCell ref="A2:E2"/>
    <mergeCell ref="A3:E3"/>
    <mergeCell ref="A4:E4"/>
    <mergeCell ref="A19:E19"/>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tabColor rgb="FF92D050"/>
  </sheetPr>
  <dimension ref="A1:E29"/>
  <sheetViews>
    <sheetView workbookViewId="0">
      <selection activeCell="E15" sqref="E15"/>
    </sheetView>
  </sheetViews>
  <sheetFormatPr defaultColWidth="9" defaultRowHeight="13.5"/>
  <cols>
    <col min="1" max="1" width="24.5" style="5" customWidth="1"/>
    <col min="2" max="3" width="10.875" style="5" customWidth="1"/>
    <col min="4" max="4" width="36.375" style="5" customWidth="1"/>
    <col min="5" max="5" width="35.5" style="5" customWidth="1"/>
    <col min="6" max="16384" width="9" style="5"/>
  </cols>
  <sheetData>
    <row r="1" spans="1:5" ht="18" customHeight="1">
      <c r="A1" s="3" t="s">
        <v>62</v>
      </c>
      <c r="B1" s="3"/>
      <c r="C1" s="3"/>
      <c r="D1" s="3"/>
      <c r="E1" s="4"/>
    </row>
    <row r="2" spans="1:5" ht="18" customHeight="1">
      <c r="A2" s="49" t="s">
        <v>102</v>
      </c>
      <c r="B2" s="50"/>
      <c r="C2" s="50"/>
      <c r="D2" s="50"/>
      <c r="E2" s="50"/>
    </row>
    <row r="3" spans="1:5" ht="18" customHeight="1">
      <c r="A3" s="51" t="s">
        <v>63</v>
      </c>
      <c r="B3" s="51"/>
      <c r="C3" s="51"/>
      <c r="D3" s="51"/>
      <c r="E3" s="51"/>
    </row>
    <row r="4" spans="1:5" ht="18" customHeight="1">
      <c r="A4" s="50" t="s">
        <v>114</v>
      </c>
      <c r="B4" s="50"/>
      <c r="C4" s="50"/>
      <c r="D4" s="50"/>
      <c r="E4" s="50"/>
    </row>
    <row r="5" spans="1:5" ht="9.75" customHeight="1">
      <c r="A5" s="13"/>
      <c r="B5" s="13"/>
      <c r="C5" s="13"/>
      <c r="D5" s="13"/>
      <c r="E5" s="18"/>
    </row>
    <row r="6" spans="1:5" ht="39.75" customHeight="1">
      <c r="A6" s="14" t="s">
        <v>20</v>
      </c>
      <c r="B6" s="14" t="s">
        <v>21</v>
      </c>
      <c r="C6" s="14" t="s">
        <v>6</v>
      </c>
      <c r="D6" s="14" t="s">
        <v>22</v>
      </c>
      <c r="E6" s="19" t="s">
        <v>23</v>
      </c>
    </row>
    <row r="7" spans="1:5" ht="30" customHeight="1">
      <c r="A7" s="16" t="s">
        <v>64</v>
      </c>
      <c r="B7" s="11">
        <v>1</v>
      </c>
      <c r="C7" s="11" t="s">
        <v>11</v>
      </c>
      <c r="D7" s="33">
        <v>110567.68297800006</v>
      </c>
      <c r="E7" s="11"/>
    </row>
    <row r="8" spans="1:5" ht="30" customHeight="1">
      <c r="A8" s="20" t="s">
        <v>65</v>
      </c>
      <c r="B8" s="11">
        <f t="shared" ref="B8:B15" si="0">B7+1</f>
        <v>2</v>
      </c>
      <c r="C8" s="11" t="s">
        <v>11</v>
      </c>
      <c r="D8" s="33">
        <v>95428.589381999962</v>
      </c>
      <c r="E8" s="11"/>
    </row>
    <row r="9" spans="1:5" ht="30" customHeight="1">
      <c r="A9" s="20" t="s">
        <v>66</v>
      </c>
      <c r="B9" s="11">
        <f t="shared" si="0"/>
        <v>3</v>
      </c>
      <c r="C9" s="11" t="s">
        <v>11</v>
      </c>
      <c r="D9" s="33">
        <v>0</v>
      </c>
      <c r="E9" s="11"/>
    </row>
    <row r="10" spans="1:5" ht="30" customHeight="1">
      <c r="A10" s="20" t="s">
        <v>67</v>
      </c>
      <c r="B10" s="11">
        <v>4</v>
      </c>
      <c r="C10" s="11" t="s">
        <v>11</v>
      </c>
      <c r="D10" s="33">
        <v>965.64726799999937</v>
      </c>
      <c r="E10" s="11"/>
    </row>
    <row r="11" spans="1:5" ht="30" customHeight="1">
      <c r="A11" s="20" t="s">
        <v>68</v>
      </c>
      <c r="B11" s="11">
        <v>5</v>
      </c>
      <c r="C11" s="11" t="s">
        <v>11</v>
      </c>
      <c r="D11" s="33">
        <v>14173.446328000087</v>
      </c>
      <c r="E11" s="11"/>
    </row>
    <row r="12" spans="1:5" ht="30" customHeight="1">
      <c r="A12" s="16" t="s">
        <v>69</v>
      </c>
      <c r="B12" s="11">
        <v>6</v>
      </c>
      <c r="C12" s="11" t="s">
        <v>11</v>
      </c>
      <c r="D12" s="33">
        <v>1513.9380608174165</v>
      </c>
      <c r="E12" s="11"/>
    </row>
    <row r="13" spans="1:5" ht="30" customHeight="1">
      <c r="A13" s="15" t="s">
        <v>70</v>
      </c>
      <c r="B13" s="11">
        <v>7</v>
      </c>
      <c r="C13" s="11" t="s">
        <v>11</v>
      </c>
      <c r="D13" s="33">
        <v>1513.9380608174165</v>
      </c>
      <c r="E13" s="11"/>
    </row>
    <row r="14" spans="1:5" ht="30" customHeight="1">
      <c r="A14" s="15" t="s">
        <v>71</v>
      </c>
      <c r="B14" s="11">
        <f t="shared" si="0"/>
        <v>8</v>
      </c>
      <c r="C14" s="11" t="s">
        <v>11</v>
      </c>
      <c r="D14" s="33">
        <v>0</v>
      </c>
      <c r="E14" s="11"/>
    </row>
    <row r="15" spans="1:5" ht="30" customHeight="1">
      <c r="A15" s="16" t="s">
        <v>59</v>
      </c>
      <c r="B15" s="11">
        <f t="shared" si="0"/>
        <v>9</v>
      </c>
      <c r="C15" s="11" t="s">
        <v>11</v>
      </c>
      <c r="D15" s="33">
        <v>112081.62103881747</v>
      </c>
      <c r="E15" s="11" t="s">
        <v>60</v>
      </c>
    </row>
    <row r="16" spans="1:5" ht="28.5" customHeight="1">
      <c r="A16" s="4" t="s">
        <v>72</v>
      </c>
    </row>
    <row r="17" spans="1:4">
      <c r="A17" s="4"/>
      <c r="D17" s="38"/>
    </row>
    <row r="18" spans="1:4">
      <c r="A18" s="4"/>
      <c r="D18" s="38"/>
    </row>
    <row r="19" spans="1:4">
      <c r="D19" s="38"/>
    </row>
    <row r="20" spans="1:4">
      <c r="D20" s="38"/>
    </row>
    <row r="21" spans="1:4">
      <c r="D21" s="38"/>
    </row>
    <row r="22" spans="1:4">
      <c r="D22" s="38"/>
    </row>
    <row r="23" spans="1:4">
      <c r="D23" s="38"/>
    </row>
    <row r="24" spans="1:4">
      <c r="D24" s="38"/>
    </row>
    <row r="25" spans="1:4">
      <c r="D25" s="38"/>
    </row>
    <row r="26" spans="1:4">
      <c r="D26" s="38"/>
    </row>
    <row r="27" spans="1:4">
      <c r="D27" s="38"/>
    </row>
    <row r="28" spans="1:4">
      <c r="D28" s="38"/>
    </row>
    <row r="29" spans="1:4">
      <c r="D29" s="38"/>
    </row>
  </sheetData>
  <mergeCells count="3">
    <mergeCell ref="A2:E2"/>
    <mergeCell ref="A3:E3"/>
    <mergeCell ref="A4:E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sheetPr>
    <tabColor rgb="FF92D050"/>
  </sheetPr>
  <dimension ref="A1:E28"/>
  <sheetViews>
    <sheetView workbookViewId="0">
      <selection activeCell="D16" sqref="D16"/>
    </sheetView>
  </sheetViews>
  <sheetFormatPr defaultColWidth="9" defaultRowHeight="13.5"/>
  <cols>
    <col min="1" max="1" width="24.875" style="5" customWidth="1"/>
    <col min="2" max="3" width="11.375" style="5" customWidth="1"/>
    <col min="4" max="4" width="39.5" style="5" customWidth="1"/>
    <col min="5" max="5" width="35.875" style="5" customWidth="1"/>
    <col min="6" max="16384" width="9" style="5"/>
  </cols>
  <sheetData>
    <row r="1" spans="1:5" ht="18" customHeight="1">
      <c r="A1" s="3" t="s">
        <v>73</v>
      </c>
      <c r="B1" s="3"/>
      <c r="C1" s="3"/>
      <c r="D1" s="3"/>
      <c r="E1" s="4"/>
    </row>
    <row r="2" spans="1:5" ht="18" customHeight="1">
      <c r="A2" s="49" t="s">
        <v>102</v>
      </c>
      <c r="B2" s="50"/>
      <c r="C2" s="50"/>
      <c r="D2" s="50"/>
      <c r="E2" s="50"/>
    </row>
    <row r="3" spans="1:5" ht="18" customHeight="1">
      <c r="A3" s="51" t="s">
        <v>74</v>
      </c>
      <c r="B3" s="51"/>
      <c r="C3" s="51"/>
      <c r="D3" s="51"/>
      <c r="E3" s="51"/>
    </row>
    <row r="4" spans="1:5" ht="18" customHeight="1">
      <c r="A4" s="50" t="s">
        <v>114</v>
      </c>
      <c r="B4" s="50"/>
      <c r="C4" s="50"/>
      <c r="D4" s="50"/>
      <c r="E4" s="50"/>
    </row>
    <row r="5" spans="1:5" ht="18" customHeight="1">
      <c r="A5" s="13"/>
      <c r="B5" s="13"/>
      <c r="C5" s="13"/>
      <c r="D5" s="13"/>
      <c r="E5" s="18"/>
    </row>
    <row r="6" spans="1:5" ht="24.75" customHeight="1">
      <c r="A6" s="14" t="s">
        <v>20</v>
      </c>
      <c r="B6" s="14" t="s">
        <v>21</v>
      </c>
      <c r="C6" s="14" t="s">
        <v>6</v>
      </c>
      <c r="D6" s="14" t="s">
        <v>22</v>
      </c>
      <c r="E6" s="19" t="s">
        <v>23</v>
      </c>
    </row>
    <row r="7" spans="1:5" ht="30" customHeight="1">
      <c r="A7" s="16" t="s">
        <v>75</v>
      </c>
      <c r="B7" s="11">
        <v>1</v>
      </c>
      <c r="C7" s="11" t="s">
        <v>11</v>
      </c>
      <c r="D7" s="21">
        <v>1277.021553</v>
      </c>
      <c r="E7" s="11"/>
    </row>
    <row r="8" spans="1:5" ht="30" customHeight="1">
      <c r="A8" s="22" t="s">
        <v>76</v>
      </c>
      <c r="B8" s="11">
        <f>B7+1</f>
        <v>2</v>
      </c>
      <c r="C8" s="11" t="s">
        <v>11</v>
      </c>
      <c r="D8" s="21"/>
      <c r="E8" s="11"/>
    </row>
    <row r="9" spans="1:5" ht="30" customHeight="1">
      <c r="A9" s="22" t="s">
        <v>77</v>
      </c>
      <c r="B9" s="11">
        <f t="shared" ref="B9:B15" si="0">B8+1</f>
        <v>3</v>
      </c>
      <c r="C9" s="11" t="s">
        <v>11</v>
      </c>
      <c r="D9" s="21"/>
      <c r="E9" s="11"/>
    </row>
    <row r="10" spans="1:5" ht="30" customHeight="1">
      <c r="A10" s="22" t="s">
        <v>78</v>
      </c>
      <c r="B10" s="11">
        <f t="shared" si="0"/>
        <v>4</v>
      </c>
      <c r="C10" s="11" t="s">
        <v>11</v>
      </c>
      <c r="D10" s="21"/>
      <c r="E10" s="11"/>
    </row>
    <row r="11" spans="1:5" ht="30" customHeight="1">
      <c r="A11" s="22" t="s">
        <v>79</v>
      </c>
      <c r="B11" s="11">
        <f t="shared" si="0"/>
        <v>5</v>
      </c>
      <c r="C11" s="11" t="s">
        <v>11</v>
      </c>
      <c r="D11" s="21"/>
      <c r="E11" s="11"/>
    </row>
    <row r="12" spans="1:5" ht="30" customHeight="1">
      <c r="A12" s="22" t="s">
        <v>80</v>
      </c>
      <c r="B12" s="11">
        <f t="shared" si="0"/>
        <v>6</v>
      </c>
      <c r="C12" s="11" t="s">
        <v>11</v>
      </c>
      <c r="D12" s="21">
        <v>1277.021553</v>
      </c>
      <c r="E12" s="11"/>
    </row>
    <row r="13" spans="1:5" ht="30" customHeight="1">
      <c r="A13" s="22" t="s">
        <v>81</v>
      </c>
      <c r="B13" s="11">
        <f t="shared" si="0"/>
        <v>7</v>
      </c>
      <c r="C13" s="11" t="s">
        <v>11</v>
      </c>
      <c r="D13" s="21"/>
      <c r="E13" s="11"/>
    </row>
    <row r="14" spans="1:5" ht="30" customHeight="1">
      <c r="A14" s="16" t="s">
        <v>82</v>
      </c>
      <c r="B14" s="11">
        <f t="shared" si="0"/>
        <v>8</v>
      </c>
      <c r="C14" s="11" t="s">
        <v>11</v>
      </c>
      <c r="D14" s="21">
        <v>0</v>
      </c>
      <c r="E14" s="11"/>
    </row>
    <row r="15" spans="1:5" ht="30" customHeight="1">
      <c r="A15" s="16" t="s">
        <v>59</v>
      </c>
      <c r="B15" s="11">
        <f t="shared" si="0"/>
        <v>9</v>
      </c>
      <c r="C15" s="11" t="s">
        <v>11</v>
      </c>
      <c r="D15" s="21">
        <v>1277.021553</v>
      </c>
      <c r="E15" s="11" t="s">
        <v>60</v>
      </c>
    </row>
    <row r="16" spans="1:5" ht="21" customHeight="1">
      <c r="A16" s="4" t="s">
        <v>45</v>
      </c>
    </row>
    <row r="18" spans="4:4">
      <c r="D18" s="37"/>
    </row>
    <row r="19" spans="4:4">
      <c r="D19" s="37"/>
    </row>
    <row r="20" spans="4:4">
      <c r="D20" s="37"/>
    </row>
    <row r="21" spans="4:4">
      <c r="D21" s="37"/>
    </row>
    <row r="22" spans="4:4">
      <c r="D22" s="37"/>
    </row>
    <row r="23" spans="4:4">
      <c r="D23" s="37"/>
    </row>
    <row r="24" spans="4:4">
      <c r="D24" s="37"/>
    </row>
    <row r="25" spans="4:4">
      <c r="D25" s="37"/>
    </row>
    <row r="26" spans="4:4">
      <c r="D26" s="37"/>
    </row>
    <row r="27" spans="4:4">
      <c r="D27" s="37"/>
    </row>
    <row r="28" spans="4:4">
      <c r="D28" s="37"/>
    </row>
  </sheetData>
  <mergeCells count="3">
    <mergeCell ref="A2:E2"/>
    <mergeCell ref="A3:E3"/>
    <mergeCell ref="A4:E4"/>
  </mergeCells>
  <phoneticPr fontId="1"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封面</vt:lpstr>
      <vt:lpstr>情况介绍</vt:lpstr>
      <vt:lpstr>管道系统图 </vt:lpstr>
      <vt:lpstr>管道系统说明</vt:lpstr>
      <vt:lpstr>表1</vt:lpstr>
      <vt:lpstr>表2</vt:lpstr>
      <vt:lpstr>表3</vt:lpstr>
      <vt:lpstr>表4</vt:lpstr>
      <vt:lpstr>表5</vt:lpstr>
      <vt:lpstr>表6</vt:lpstr>
      <vt:lpstr>表7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2019-05-10T02:50:54Z</dcterms:modified>
</cp:coreProperties>
</file>