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9320" windowHeight="11640" activeTab="4"/>
  </bookViews>
  <sheets>
    <sheet name="封面" sheetId="1" r:id="rId1"/>
    <sheet name="情况介绍" sheetId="10" r:id="rId2"/>
    <sheet name="管道系统图 " sheetId="12" r:id="rId3"/>
    <sheet name="管道系统说明" sheetId="13" r:id="rId4"/>
    <sheet name="表1" sheetId="7" r:id="rId5"/>
    <sheet name="表2" sheetId="6" r:id="rId6"/>
    <sheet name="表3" sheetId="5" r:id="rId7"/>
    <sheet name="表4" sheetId="4" r:id="rId8"/>
    <sheet name="表5" sheetId="11" r:id="rId9"/>
    <sheet name="表6" sheetId="2" r:id="rId10"/>
    <sheet name="表7" sheetId="3" r:id="rId11"/>
  </sheets>
  <calcPr calcId="152511"/>
</workbook>
</file>

<file path=xl/calcChain.xml><?xml version="1.0" encoding="utf-8"?>
<calcChain xmlns="http://schemas.openxmlformats.org/spreadsheetml/2006/main">
  <c r="D12" i="6"/>
  <c r="D7" l="1"/>
  <c r="E16" i="7"/>
  <c r="B8" i="11" l="1"/>
  <c r="B9" s="1"/>
  <c r="B10" s="1"/>
  <c r="B11" s="1"/>
  <c r="B12" s="1"/>
  <c r="B13" s="1"/>
  <c r="B14" s="1"/>
  <c r="B15" s="1"/>
  <c r="B14" i="4"/>
  <c r="B15" s="1"/>
  <c r="B8"/>
  <c r="B9" s="1"/>
</calcChain>
</file>

<file path=xl/sharedStrings.xml><?xml version="1.0" encoding="utf-8"?>
<sst xmlns="http://schemas.openxmlformats.org/spreadsheetml/2006/main" count="234" uniqueCount="118">
  <si>
    <t>天然气管道运输成本相关信息表</t>
    <phoneticPr fontId="3" type="noConversion"/>
  </si>
  <si>
    <t>收到日期：    年  月  日</t>
    <phoneticPr fontId="3" type="noConversion"/>
  </si>
  <si>
    <t>企业基本情况介绍</t>
    <phoneticPr fontId="3" type="noConversion"/>
  </si>
  <si>
    <t>成本相关信息表1</t>
    <phoneticPr fontId="3" type="noConversion"/>
  </si>
  <si>
    <t>企业生产经营基本情况表</t>
    <phoneticPr fontId="3" type="noConversion"/>
  </si>
  <si>
    <t>项 目</t>
    <phoneticPr fontId="3" type="noConversion"/>
  </si>
  <si>
    <t>单位</t>
    <phoneticPr fontId="3" type="noConversion"/>
  </si>
  <si>
    <t>行 次</t>
    <phoneticPr fontId="3" type="noConversion"/>
  </si>
  <si>
    <t>数 值</t>
    <phoneticPr fontId="3" type="noConversion"/>
  </si>
  <si>
    <t>备 注</t>
    <phoneticPr fontId="3" type="noConversion"/>
  </si>
  <si>
    <t>主营业务收入</t>
    <phoneticPr fontId="3" type="noConversion"/>
  </si>
  <si>
    <t>万元</t>
    <phoneticPr fontId="3" type="noConversion"/>
  </si>
  <si>
    <t>资产总额</t>
    <phoneticPr fontId="3" type="noConversion"/>
  </si>
  <si>
    <t>天然气管道总里程</t>
    <phoneticPr fontId="3" type="noConversion"/>
  </si>
  <si>
    <t>公里</t>
    <phoneticPr fontId="3" type="noConversion"/>
  </si>
  <si>
    <t>天然气管输商品量</t>
    <phoneticPr fontId="3" type="noConversion"/>
  </si>
  <si>
    <t>万方</t>
    <phoneticPr fontId="3" type="noConversion"/>
  </si>
  <si>
    <t>注：相关指标仅指与输气业务相关的指标值。</t>
    <phoneticPr fontId="3" type="noConversion"/>
  </si>
  <si>
    <t>成本相关信息表2</t>
    <phoneticPr fontId="3" type="noConversion"/>
  </si>
  <si>
    <t>成本和资产情况汇总表</t>
    <phoneticPr fontId="3" type="noConversion"/>
  </si>
  <si>
    <t>项目</t>
    <phoneticPr fontId="3" type="noConversion"/>
  </si>
  <si>
    <t>行次</t>
    <phoneticPr fontId="3" type="noConversion"/>
  </si>
  <si>
    <t>数值</t>
    <phoneticPr fontId="3" type="noConversion"/>
  </si>
  <si>
    <t>备注</t>
    <phoneticPr fontId="3" type="noConversion"/>
  </si>
  <si>
    <t>一、成本支出</t>
    <phoneticPr fontId="3" type="noConversion"/>
  </si>
  <si>
    <t xml:space="preserve">  （一）运行维护费</t>
    <phoneticPr fontId="3" type="noConversion"/>
  </si>
  <si>
    <t>参考表3</t>
    <phoneticPr fontId="3" type="noConversion"/>
  </si>
  <si>
    <t xml:space="preserve">  （二）折旧及摊销</t>
    <phoneticPr fontId="3" type="noConversion"/>
  </si>
  <si>
    <t xml:space="preserve">        1.折旧</t>
    <phoneticPr fontId="3" type="noConversion"/>
  </si>
  <si>
    <t>参考表4</t>
    <phoneticPr fontId="3" type="noConversion"/>
  </si>
  <si>
    <t xml:space="preserve">        2.摊销</t>
    <phoneticPr fontId="3" type="noConversion"/>
  </si>
  <si>
    <t>参考表5</t>
    <phoneticPr fontId="3" type="noConversion"/>
  </si>
  <si>
    <t>二、资产情况</t>
    <phoneticPr fontId="3" type="noConversion"/>
  </si>
  <si>
    <t xml:space="preserve">   （一）固定资产净值</t>
    <phoneticPr fontId="3" type="noConversion"/>
  </si>
  <si>
    <t>参考表6</t>
    <phoneticPr fontId="3" type="noConversion"/>
  </si>
  <si>
    <t xml:space="preserve">   （二）无形资产净值</t>
    <phoneticPr fontId="3" type="noConversion"/>
  </si>
  <si>
    <t>参考表7</t>
    <phoneticPr fontId="3" type="noConversion"/>
  </si>
  <si>
    <t>三、税费支出</t>
    <phoneticPr fontId="3" type="noConversion"/>
  </si>
  <si>
    <t xml:space="preserve">    （一）企业所得税</t>
    <phoneticPr fontId="3" type="noConversion"/>
  </si>
  <si>
    <t xml:space="preserve">            适用的所得税率</t>
    <phoneticPr fontId="3" type="noConversion"/>
  </si>
  <si>
    <t>%</t>
    <phoneticPr fontId="3" type="noConversion"/>
  </si>
  <si>
    <t xml:space="preserve">    （二）主营业务税金及附加</t>
    <phoneticPr fontId="3" type="noConversion"/>
  </si>
  <si>
    <t>四、其他业务收支净额</t>
    <phoneticPr fontId="3" type="noConversion"/>
  </si>
  <si>
    <t xml:space="preserve">   （一）其他业务收入</t>
    <phoneticPr fontId="3" type="noConversion"/>
  </si>
  <si>
    <t xml:space="preserve">   （二）其他业务支出</t>
    <phoneticPr fontId="3" type="noConversion"/>
  </si>
  <si>
    <t>注：保留小数点后2位有效数字。</t>
    <phoneticPr fontId="3" type="noConversion"/>
  </si>
  <si>
    <t>成本相关信息表3</t>
    <phoneticPr fontId="3" type="noConversion"/>
  </si>
  <si>
    <t>运行维护费明细表</t>
    <phoneticPr fontId="3" type="noConversion"/>
  </si>
  <si>
    <t>一、直接输气成本</t>
    <phoneticPr fontId="3" type="noConversion"/>
  </si>
  <si>
    <t xml:space="preserve">  1.材料费</t>
    <phoneticPr fontId="3" type="noConversion"/>
  </si>
  <si>
    <t xml:space="preserve">  2.燃料费</t>
    <phoneticPr fontId="3" type="noConversion"/>
  </si>
  <si>
    <t xml:space="preserve">  3.动力费</t>
    <phoneticPr fontId="3" type="noConversion"/>
  </si>
  <si>
    <t xml:space="preserve">  4.输气损耗费</t>
    <phoneticPr fontId="3" type="noConversion"/>
  </si>
  <si>
    <t xml:space="preserve">  5.职工薪酬</t>
    <phoneticPr fontId="3" type="noConversion"/>
  </si>
  <si>
    <r>
      <t xml:space="preserve">  6.</t>
    </r>
    <r>
      <rPr>
        <sz val="10"/>
        <rFont val="宋体"/>
        <family val="3"/>
        <charset val="134"/>
      </rPr>
      <t>修理费</t>
    </r>
    <phoneticPr fontId="3" type="noConversion"/>
  </si>
  <si>
    <r>
      <t xml:space="preserve">  7.</t>
    </r>
    <r>
      <rPr>
        <sz val="10"/>
        <rFont val="宋体"/>
        <family val="3"/>
        <charset val="134"/>
      </rPr>
      <t>其他费用</t>
    </r>
    <phoneticPr fontId="3" type="noConversion"/>
  </si>
  <si>
    <t>二、分摊的间接费用</t>
    <phoneticPr fontId="3" type="noConversion"/>
  </si>
  <si>
    <t xml:space="preserve">  管理费用</t>
    <phoneticPr fontId="3" type="noConversion"/>
  </si>
  <si>
    <t xml:space="preserve">  销售费用</t>
    <phoneticPr fontId="3" type="noConversion"/>
  </si>
  <si>
    <t>三、合计</t>
    <phoneticPr fontId="3" type="noConversion"/>
  </si>
  <si>
    <t>三=一+二</t>
    <phoneticPr fontId="3" type="noConversion"/>
  </si>
  <si>
    <t>注：1、以上费用均不含折旧、摊销，折旧、摊销在表4、表5中体现；2、保留小数点后2位有效数字。</t>
    <phoneticPr fontId="3" type="noConversion"/>
  </si>
  <si>
    <t>成本相关信息表4</t>
    <phoneticPr fontId="3" type="noConversion"/>
  </si>
  <si>
    <t>折旧费用表</t>
    <phoneticPr fontId="3" type="noConversion"/>
  </si>
  <si>
    <t>一、直接输气成本中折旧支出</t>
    <phoneticPr fontId="3" type="noConversion"/>
  </si>
  <si>
    <t xml:space="preserve">  1.输气管线</t>
    <phoneticPr fontId="3" type="noConversion"/>
  </si>
  <si>
    <t xml:space="preserve">  2.通用设备及设施</t>
    <phoneticPr fontId="3" type="noConversion"/>
  </si>
  <si>
    <t xml:space="preserve">  3.房屋、建筑物</t>
    <phoneticPr fontId="3" type="noConversion"/>
  </si>
  <si>
    <t xml:space="preserve">  4.其他</t>
    <phoneticPr fontId="3" type="noConversion"/>
  </si>
  <si>
    <t>二、分摊的间接费用中折旧支出</t>
    <phoneticPr fontId="3" type="noConversion"/>
  </si>
  <si>
    <t xml:space="preserve">  管理费用中折旧</t>
    <phoneticPr fontId="3" type="noConversion"/>
  </si>
  <si>
    <t xml:space="preserve">  销售费用中折旧</t>
    <phoneticPr fontId="3" type="noConversion"/>
  </si>
  <si>
    <t>注：1、保留小数点后2位有效数字。</t>
    <phoneticPr fontId="3" type="noConversion"/>
  </si>
  <si>
    <t>成本相关信息表5</t>
    <phoneticPr fontId="3" type="noConversion"/>
  </si>
  <si>
    <t>摊销费用表</t>
    <phoneticPr fontId="3" type="noConversion"/>
  </si>
  <si>
    <t>一、直接输气成本中摊销费用</t>
    <phoneticPr fontId="3" type="noConversion"/>
  </si>
  <si>
    <t xml:space="preserve">  1.专利权</t>
    <phoneticPr fontId="3" type="noConversion"/>
  </si>
  <si>
    <t xml:space="preserve">  2.非专利技术</t>
    <phoneticPr fontId="3" type="noConversion"/>
  </si>
  <si>
    <t xml:space="preserve">  3.计算机软件</t>
    <phoneticPr fontId="3" type="noConversion"/>
  </si>
  <si>
    <t xml:space="preserve">  4.经营特许权</t>
    <phoneticPr fontId="3" type="noConversion"/>
  </si>
  <si>
    <t xml:space="preserve">  5.土地使用权</t>
    <phoneticPr fontId="3" type="noConversion"/>
  </si>
  <si>
    <t xml:space="preserve">  6.其他</t>
    <phoneticPr fontId="3" type="noConversion"/>
  </si>
  <si>
    <t>二、分摊的间接费用中摊销费用</t>
    <phoneticPr fontId="3" type="noConversion"/>
  </si>
  <si>
    <t>成本相关信息表6</t>
    <phoneticPr fontId="3" type="noConversion"/>
  </si>
  <si>
    <t>固定资产净值表</t>
    <phoneticPr fontId="3" type="noConversion"/>
  </si>
  <si>
    <t>固定资产原值</t>
    <phoneticPr fontId="3" type="noConversion"/>
  </si>
  <si>
    <t>累计折旧</t>
    <phoneticPr fontId="3" type="noConversion"/>
  </si>
  <si>
    <t>固定资产净值</t>
    <phoneticPr fontId="3" type="noConversion"/>
  </si>
  <si>
    <t>一、直接输气业务固定资产</t>
    <phoneticPr fontId="3" type="noConversion"/>
  </si>
  <si>
    <t>一=1+2+3+4</t>
    <phoneticPr fontId="3" type="noConversion"/>
  </si>
  <si>
    <t>二、分摊给输气业务的共用固定资产</t>
    <phoneticPr fontId="3" type="noConversion"/>
  </si>
  <si>
    <t>注：1、通用设备及设施含动力、传导、通讯设备及设施等；2、保留小数点后2位有效数字；3、均为期末余额。</t>
    <phoneticPr fontId="3" type="noConversion"/>
  </si>
  <si>
    <t>成本相关信息表7</t>
    <phoneticPr fontId="3" type="noConversion"/>
  </si>
  <si>
    <t>无形资产净值表</t>
    <phoneticPr fontId="3" type="noConversion"/>
  </si>
  <si>
    <t>无形资产原值</t>
    <phoneticPr fontId="3" type="noConversion"/>
  </si>
  <si>
    <t>累计摊销</t>
    <phoneticPr fontId="3" type="noConversion"/>
  </si>
  <si>
    <t>无形资产净值</t>
    <phoneticPr fontId="3" type="noConversion"/>
  </si>
  <si>
    <t>一、直接输气业务无形资产</t>
    <phoneticPr fontId="3" type="noConversion"/>
  </si>
  <si>
    <t xml:space="preserve">  5.土地</t>
    <phoneticPr fontId="3" type="noConversion"/>
  </si>
  <si>
    <t>二、分摊给输气业务的共用无形资产</t>
    <phoneticPr fontId="3" type="noConversion"/>
  </si>
  <si>
    <t>合计</t>
    <phoneticPr fontId="3" type="noConversion"/>
  </si>
  <si>
    <t>注：1、保留小数点后2位有效数字。2、均为期末余额。</t>
    <phoneticPr fontId="3" type="noConversion"/>
  </si>
  <si>
    <t>中国石油集团西南管道有限公司</t>
    <phoneticPr fontId="3" type="noConversion"/>
  </si>
  <si>
    <t>中缅天然气管道系统图</t>
    <phoneticPr fontId="3" type="noConversion"/>
  </si>
  <si>
    <t>中国石油集团西南管道有限公司</t>
    <phoneticPr fontId="3" type="noConversion"/>
  </si>
  <si>
    <t>天然气管道系统说明</t>
    <phoneticPr fontId="3" type="noConversion"/>
  </si>
  <si>
    <t xml:space="preserve">                                                    中缅天然气管道
     中缅天然气管道工程（国内段）干线从云南省瑞丽市58号界碑入境，经德宏州、保山市、大理州、楚雄州、昆明市、曲靖市，安顺市、贵阳市、都匀市、广西河池市、柳州市，最后到达贵港市。中缅天然气管道（国内段）包括1干7支，上游与中缅天然气管道工程（缅甸段）在中缅边境的南坎计量站和瑞丽分输压气站相连，缅甸来气在南坎计量站经过计量后进入瑞丽分输压气站。管道干线全长1726.8km。天然气管道干线设置工艺站场17座，其中一期工程设压气站3座，为保山分输压气站、贵阳压气站和贵港压气站；二期工程设压气站5座，瑞丽分输站和河池分输站扩建为压气站。干线设置线路阀室60座，其中监控阀室31座，监视阀室29座。全线管径1016mm，设计压力lOMPa，钢管采用X80+X70螺旋埋弧焊钢管和直缝埋弧焊钢管，埋地敷设，外壁防腐采用三层PE。干线一期瑞丽-贵阳段设计输量50亿方/年，贵阳-贵港段设计输量90亿方/年，干线二期瑞丽-贵阳段设计输量100亿方/年，贵阳-贵港段设计输量127亿方/年。
    目前中缅天然气管道（国内段）干线以及丽江支线、玉溪支线、都匀支线、河池支线、桂林支线、钦州支线、防城港支线已全部投产，管道总里程支线总长2498.5公里，其中干线1726.8公里，支线771.7公里。场站29座，其中干线7座（含压气站2座），支线12座。阀室87座，其中干线60座，支线27座。已投产分输点22个。</t>
    <phoneticPr fontId="3" type="noConversion"/>
  </si>
  <si>
    <t xml:space="preserve">企业地址：成都高新区升华路6号 </t>
    <phoneticPr fontId="3" type="noConversion"/>
  </si>
  <si>
    <t>邮政编码：610000</t>
    <phoneticPr fontId="3" type="noConversion"/>
  </si>
  <si>
    <t>联系电话：028-62721089</t>
    <phoneticPr fontId="3" type="noConversion"/>
  </si>
  <si>
    <t xml:space="preserve">
    西南管道公司是中国石油天然气股份有限公司直属的管道运营地区分公司。公司于2011年11月25日正式筹建，2012年分别在四川省成都市、云南省昆明市注册成立西南管道公司、西南管道销售公司及西南管道有限公司，按照“三块牌子、一套人马”的组织架构和“运销一体化”的运作模式，负责川、渝、滇、黔、桂及部分陕甘宁地区的油气骨干管网运营业务。公司机关位于四川成都，下设10个机关处室、2个直属单位和10个基层单位。
    公司成立以来，始终以大力发展清洁能源供应、促进地方经济社会发展为己任，积极推进西南地区能源消费结构优化，对所辖管道实施专业化、区域化、一体化运营管理。目前，公司管理运营中缅天然气管道（国内段）、中卫—贵阳天然气管道、西气东输二线广州—南宁天然气支干线，兰州—成都—重庆成品油管道、兰州—郑州—长沙成品油管道甘肃段，兰州—成都原油管道。
</t>
    <phoneticPr fontId="1" type="noConversion"/>
  </si>
  <si>
    <r>
      <t>2018</t>
    </r>
    <r>
      <rPr>
        <sz val="10"/>
        <rFont val="宋体"/>
        <family val="3"/>
        <charset val="134"/>
      </rPr>
      <t>年</t>
    </r>
    <r>
      <rPr>
        <sz val="10"/>
        <rFont val="Times New Roman"/>
        <family val="1"/>
      </rPr>
      <t>1</t>
    </r>
    <r>
      <rPr>
        <sz val="10"/>
        <rFont val="宋体"/>
        <family val="3"/>
        <charset val="134"/>
      </rPr>
      <t>月</t>
    </r>
    <r>
      <rPr>
        <sz val="10"/>
        <rFont val="Times New Roman"/>
        <family val="1"/>
      </rPr>
      <t>1</t>
    </r>
    <r>
      <rPr>
        <sz val="10"/>
        <rFont val="宋体"/>
        <family val="3"/>
        <charset val="134"/>
      </rPr>
      <t>日</t>
    </r>
    <r>
      <rPr>
        <sz val="10"/>
        <rFont val="Times New Roman"/>
        <family val="1"/>
      </rPr>
      <t>-2018</t>
    </r>
    <r>
      <rPr>
        <sz val="10"/>
        <rFont val="宋体"/>
        <family val="3"/>
        <charset val="134"/>
      </rPr>
      <t>年</t>
    </r>
    <r>
      <rPr>
        <sz val="10"/>
        <rFont val="Times New Roman"/>
        <family val="1"/>
      </rPr>
      <t>12</t>
    </r>
    <r>
      <rPr>
        <sz val="10"/>
        <rFont val="宋体"/>
        <family val="3"/>
        <charset val="134"/>
      </rPr>
      <t>月</t>
    </r>
    <r>
      <rPr>
        <sz val="10"/>
        <rFont val="Times New Roman"/>
        <family val="1"/>
      </rPr>
      <t>31</t>
    </r>
    <r>
      <rPr>
        <sz val="10"/>
        <rFont val="宋体"/>
        <family val="3"/>
        <charset val="134"/>
      </rPr>
      <t>日</t>
    </r>
    <r>
      <rPr>
        <sz val="9"/>
        <rFont val="宋体"/>
        <family val="3"/>
        <charset val="134"/>
      </rPr>
      <t/>
    </r>
    <phoneticPr fontId="3" type="noConversion"/>
  </si>
  <si>
    <t>2018年1月1日-2018年12月31日</t>
    <phoneticPr fontId="3" type="noConversion"/>
  </si>
  <si>
    <t>报出日期：2019年 5月20日</t>
    <phoneticPr fontId="3" type="noConversion"/>
  </si>
  <si>
    <r>
      <t>2018</t>
    </r>
    <r>
      <rPr>
        <sz val="10"/>
        <rFont val="宋体"/>
        <family val="3"/>
        <charset val="134"/>
      </rPr>
      <t>年</t>
    </r>
    <r>
      <rPr>
        <sz val="10"/>
        <rFont val="Times New Roman"/>
        <family val="1"/>
      </rPr>
      <t>1</t>
    </r>
    <r>
      <rPr>
        <sz val="10"/>
        <rFont val="宋体"/>
        <family val="3"/>
        <charset val="134"/>
      </rPr>
      <t>月</t>
    </r>
    <r>
      <rPr>
        <sz val="10"/>
        <rFont val="Times New Roman"/>
        <family val="1"/>
      </rPr>
      <t>1</t>
    </r>
    <r>
      <rPr>
        <sz val="10"/>
        <rFont val="宋体"/>
        <family val="3"/>
        <charset val="134"/>
      </rPr>
      <t>日</t>
    </r>
    <r>
      <rPr>
        <sz val="10"/>
        <rFont val="Times New Roman"/>
        <family val="1"/>
      </rPr>
      <t>-2018</t>
    </r>
    <r>
      <rPr>
        <sz val="10"/>
        <rFont val="宋体"/>
        <family val="3"/>
        <charset val="134"/>
      </rPr>
      <t>年</t>
    </r>
    <r>
      <rPr>
        <sz val="10"/>
        <rFont val="Times New Roman"/>
        <family val="1"/>
      </rPr>
      <t>12</t>
    </r>
    <r>
      <rPr>
        <sz val="10"/>
        <rFont val="宋体"/>
        <family val="3"/>
        <charset val="134"/>
      </rPr>
      <t>月</t>
    </r>
    <r>
      <rPr>
        <sz val="10"/>
        <rFont val="Times New Roman"/>
        <family val="1"/>
      </rPr>
      <t>31</t>
    </r>
    <r>
      <rPr>
        <sz val="10"/>
        <rFont val="宋体"/>
        <family val="3"/>
        <charset val="134"/>
      </rPr>
      <t>日</t>
    </r>
    <phoneticPr fontId="3" type="noConversion"/>
  </si>
  <si>
    <t>企业法人代表：</t>
    <phoneticPr fontId="3" type="noConversion"/>
  </si>
  <si>
    <t>联系人：</t>
    <phoneticPr fontId="3" type="noConversion"/>
  </si>
  <si>
    <t>财务负责人：</t>
    <phoneticPr fontId="3" type="noConversion"/>
  </si>
</sst>
</file>

<file path=xl/styles.xml><?xml version="1.0" encoding="utf-8"?>
<styleSheet xmlns="http://schemas.openxmlformats.org/spreadsheetml/2006/main">
  <numFmts count="2">
    <numFmt numFmtId="176" formatCode="_(* #,##0.00_);_(* \(#,##0.00\);_(* &quot;-&quot;??_);_(@_)"/>
    <numFmt numFmtId="177" formatCode="0.00_ "/>
  </numFmts>
  <fonts count="14">
    <font>
      <sz val="11"/>
      <color theme="1"/>
      <name val="宋体"/>
      <family val="2"/>
      <charset val="134"/>
      <scheme val="minor"/>
    </font>
    <font>
      <sz val="9"/>
      <name val="宋体"/>
      <family val="2"/>
      <charset val="134"/>
      <scheme val="minor"/>
    </font>
    <font>
      <sz val="20"/>
      <name val="黑体"/>
      <family val="3"/>
      <charset val="134"/>
    </font>
    <font>
      <sz val="9"/>
      <name val="宋体"/>
      <family val="3"/>
      <charset val="134"/>
    </font>
    <font>
      <sz val="12"/>
      <name val="宋体"/>
      <family val="3"/>
      <charset val="134"/>
    </font>
    <font>
      <sz val="12"/>
      <name val="黑体"/>
      <family val="3"/>
      <charset val="134"/>
    </font>
    <font>
      <sz val="28"/>
      <name val="黑体"/>
      <family val="3"/>
      <charset val="134"/>
    </font>
    <font>
      <sz val="18"/>
      <name val="黑体"/>
      <family val="3"/>
      <charset val="134"/>
    </font>
    <font>
      <sz val="14"/>
      <name val="宋体"/>
      <family val="3"/>
      <charset val="134"/>
    </font>
    <font>
      <sz val="10"/>
      <name val="宋体"/>
      <family val="3"/>
      <charset val="134"/>
    </font>
    <font>
      <sz val="10"/>
      <name val="Times New Roman"/>
      <family val="1"/>
    </font>
    <font>
      <sz val="18"/>
      <name val="方正大黑简体"/>
      <family val="3"/>
      <charset val="134"/>
    </font>
    <font>
      <b/>
      <sz val="10"/>
      <name val="宋体"/>
      <family val="3"/>
      <charset val="134"/>
    </font>
    <font>
      <sz val="11"/>
      <color theme="1"/>
      <name val="宋体"/>
      <family val="2"/>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176" fontId="13" fillId="0" borderId="0" applyFont="0" applyFill="0" applyBorder="0" applyAlignment="0" applyProtection="0">
      <alignment vertical="center"/>
    </xf>
    <xf numFmtId="0" fontId="4" fillId="0" borderId="0">
      <alignment vertical="center"/>
    </xf>
  </cellStyleXfs>
  <cellXfs count="68">
    <xf numFmtId="0" fontId="0" fillId="0" borderId="0" xfId="0">
      <alignment vertical="center"/>
    </xf>
    <xf numFmtId="0" fontId="5" fillId="0" borderId="0" xfId="0" applyFont="1" applyAlignment="1">
      <alignment horizontal="center" vertical="center"/>
    </xf>
    <xf numFmtId="0" fontId="8" fillId="0" borderId="0" xfId="0" applyFont="1">
      <alignment vertical="center"/>
    </xf>
    <xf numFmtId="0" fontId="9" fillId="0" borderId="0" xfId="0" applyFont="1" applyBorder="1" applyAlignment="1">
      <alignment vertical="center"/>
    </xf>
    <xf numFmtId="0" fontId="9" fillId="0" borderId="0" xfId="0" applyFont="1" applyAlignment="1">
      <alignment vertical="center"/>
    </xf>
    <xf numFmtId="0" fontId="0" fillId="0" borderId="0" xfId="0" applyAlignment="1">
      <alignment vertical="center"/>
    </xf>
    <xf numFmtId="0" fontId="10" fillId="0" borderId="0" xfId="0" applyFont="1" applyBorder="1" applyAlignment="1">
      <alignment vertical="center"/>
    </xf>
    <xf numFmtId="0" fontId="9" fillId="0" borderId="0" xfId="0" applyFont="1">
      <alignment vertical="center"/>
    </xf>
    <xf numFmtId="0" fontId="9" fillId="0" borderId="0" xfId="0" applyFont="1" applyAlignment="1">
      <alignment horizontal="center" vertical="center"/>
    </xf>
    <xf numFmtId="0" fontId="12" fillId="0" borderId="0" xfId="0" applyFont="1" applyAlignment="1">
      <alignment horizontal="right" vertical="center"/>
    </xf>
    <xf numFmtId="0" fontId="9" fillId="0" borderId="1" xfId="0" applyFont="1" applyBorder="1">
      <alignment vertical="center"/>
    </xf>
    <xf numFmtId="0" fontId="9" fillId="0" borderId="1" xfId="0" applyFont="1" applyBorder="1" applyAlignment="1">
      <alignment horizontal="center" vertical="center"/>
    </xf>
    <xf numFmtId="0" fontId="0" fillId="0" borderId="0" xfId="0" applyAlignment="1">
      <alignment horizontal="center" vertical="center"/>
    </xf>
    <xf numFmtId="0" fontId="10" fillId="0" borderId="0"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0" fontId="9" fillId="0" borderId="1" xfId="0" applyFont="1" applyFill="1" applyBorder="1" applyAlignment="1">
      <alignment vertical="center"/>
    </xf>
    <xf numFmtId="0" fontId="9" fillId="0" borderId="0" xfId="0" applyFont="1" applyAlignment="1">
      <alignment horizontal="right" vertical="center"/>
    </xf>
    <xf numFmtId="0" fontId="12" fillId="0" borderId="2" xfId="0" applyFont="1" applyBorder="1" applyAlignment="1">
      <alignment horizontal="center" vertical="center"/>
    </xf>
    <xf numFmtId="1" fontId="9" fillId="0" borderId="1" xfId="0" applyNumberFormat="1" applyFont="1" applyFill="1" applyBorder="1" applyAlignment="1" applyProtection="1">
      <alignment horizontal="left" vertical="center"/>
    </xf>
    <xf numFmtId="177"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0" fillId="0" borderId="0" xfId="0" applyAlignment="1">
      <alignment vertical="center" wrapText="1"/>
    </xf>
    <xf numFmtId="0" fontId="9" fillId="0" borderId="1" xfId="0" applyFont="1" applyBorder="1" applyAlignment="1">
      <alignment vertical="center" wrapText="1"/>
    </xf>
    <xf numFmtId="1" fontId="9" fillId="0" borderId="1" xfId="0" applyNumberFormat="1" applyFont="1" applyFill="1" applyBorder="1" applyAlignment="1" applyProtection="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4" fillId="0" borderId="0" xfId="2" applyAlignment="1">
      <alignment vertical="center"/>
    </xf>
    <xf numFmtId="0" fontId="9" fillId="0" borderId="0" xfId="2" applyFont="1" applyAlignment="1">
      <alignment vertical="center"/>
    </xf>
    <xf numFmtId="0" fontId="9" fillId="0" borderId="0" xfId="2" applyFont="1" applyBorder="1" applyAlignment="1">
      <alignment vertical="center"/>
    </xf>
    <xf numFmtId="176" fontId="9" fillId="0" borderId="1" xfId="1" applyFont="1" applyFill="1" applyBorder="1" applyAlignment="1">
      <alignment horizontal="center" vertical="center"/>
    </xf>
    <xf numFmtId="176" fontId="9" fillId="0" borderId="1" xfId="1" applyFont="1" applyBorder="1" applyAlignment="1">
      <alignment horizontal="center" vertical="center"/>
    </xf>
    <xf numFmtId="176" fontId="9" fillId="0" borderId="1" xfId="1" applyFont="1" applyFill="1" applyBorder="1" applyAlignment="1">
      <alignment horizontal="center" vertical="center" wrapText="1"/>
    </xf>
    <xf numFmtId="4" fontId="9" fillId="0" borderId="1" xfId="0" applyNumberFormat="1" applyFont="1" applyBorder="1" applyAlignment="1">
      <alignment horizontal="center" vertical="center"/>
    </xf>
    <xf numFmtId="4" fontId="0" fillId="0" borderId="0" xfId="0" applyNumberFormat="1">
      <alignment vertical="center"/>
    </xf>
    <xf numFmtId="176" fontId="0" fillId="0" borderId="0" xfId="0" applyNumberFormat="1" applyAlignment="1">
      <alignment horizontal="center" vertical="center"/>
    </xf>
    <xf numFmtId="177"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xf>
    <xf numFmtId="176" fontId="0" fillId="0" borderId="0" xfId="0" applyNumberFormat="1">
      <alignment vertical="center"/>
    </xf>
    <xf numFmtId="176" fontId="9" fillId="0" borderId="4" xfId="1" applyFont="1" applyFill="1" applyBorder="1" applyAlignment="1">
      <alignment horizontal="center" vertical="center"/>
    </xf>
    <xf numFmtId="176" fontId="0" fillId="0" borderId="0" xfId="1" applyFont="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9" fillId="0" borderId="0" xfId="2" applyFont="1" applyBorder="1" applyAlignment="1">
      <alignment horizontal="center" vertical="center"/>
    </xf>
    <xf numFmtId="0" fontId="10" fillId="0" borderId="0" xfId="2" applyFont="1" applyBorder="1" applyAlignment="1">
      <alignment horizontal="center" vertical="center"/>
    </xf>
    <xf numFmtId="0" fontId="11" fillId="0" borderId="0" xfId="2" applyFont="1" applyBorder="1" applyAlignment="1">
      <alignment horizontal="center" vertical="center"/>
    </xf>
    <xf numFmtId="0" fontId="4" fillId="0" borderId="0" xfId="2" applyAlignment="1">
      <alignment horizontal="center" vertical="center"/>
    </xf>
    <xf numFmtId="0" fontId="4" fillId="0" borderId="0" xfId="2" applyFont="1" applyAlignment="1">
      <alignment vertical="top" wrapText="1"/>
    </xf>
    <xf numFmtId="0" fontId="4" fillId="0" borderId="0" xfId="2" applyAlignment="1">
      <alignment vertical="top"/>
    </xf>
    <xf numFmtId="0" fontId="9" fillId="0" borderId="0" xfId="0" applyFont="1" applyFill="1" applyBorder="1" applyAlignment="1">
      <alignment horizontal="lef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0" xfId="0" applyFont="1" applyFill="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cellXfs>
  <cellStyles count="3">
    <cellStyle name="常规" xfId="0" builtinId="0"/>
    <cellStyle name="常规 2" xfId="2"/>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2531322</xdr:colOff>
      <xdr:row>25</xdr:row>
      <xdr:rowOff>161948</xdr:rowOff>
    </xdr:to>
    <xdr:pic>
      <xdr:nvPicPr>
        <xdr:cNvPr id="5" name="图片 4">
          <a:extLst>
            <a:ext uri="{FF2B5EF4-FFF2-40B4-BE49-F238E27FC236}">
              <a16:creationId xmlns:a16="http://schemas.microsoft.com/office/drawing/2014/main" xmlns="" id="{43C77B5A-7AC2-44A5-A0A1-C13BDC60B6E7}"/>
            </a:ext>
          </a:extLst>
        </xdr:cNvPr>
        <xdr:cNvPicPr>
          <a:picLocks noChangeAspect="1"/>
        </xdr:cNvPicPr>
      </xdr:nvPicPr>
      <xdr:blipFill>
        <a:blip xmlns:r="http://schemas.openxmlformats.org/officeDocument/2006/relationships" r:embed="rId1" cstate="print"/>
        <a:stretch>
          <a:fillRect/>
        </a:stretch>
      </xdr:blipFill>
      <xdr:spPr>
        <a:xfrm>
          <a:off x="0" y="685800"/>
          <a:ext cx="8303472" cy="4657748"/>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26"/>
  <sheetViews>
    <sheetView workbookViewId="0">
      <selection activeCell="O21" sqref="O21"/>
    </sheetView>
  </sheetViews>
  <sheetFormatPr defaultRowHeight="13.5"/>
  <cols>
    <col min="1" max="1" width="2.75" customWidth="1"/>
    <col min="5" max="5" width="11" customWidth="1"/>
  </cols>
  <sheetData>
    <row r="2" spans="1:9">
      <c r="A2" s="44"/>
      <c r="B2" s="44"/>
    </row>
    <row r="3" spans="1:9" ht="25.5">
      <c r="A3" s="45" t="s">
        <v>102</v>
      </c>
      <c r="B3" s="45"/>
      <c r="C3" s="45"/>
      <c r="D3" s="45"/>
      <c r="E3" s="45"/>
      <c r="F3" s="45"/>
      <c r="G3" s="45"/>
      <c r="H3" s="45"/>
      <c r="I3" s="45"/>
    </row>
    <row r="4" spans="1:9" ht="14.25">
      <c r="A4" s="46"/>
      <c r="B4" s="46"/>
      <c r="C4" s="46"/>
      <c r="D4" s="46"/>
      <c r="E4" s="46"/>
      <c r="F4" s="46"/>
      <c r="G4" s="46"/>
      <c r="H4" s="46"/>
      <c r="I4" s="46"/>
    </row>
    <row r="5" spans="1:9" ht="14.25">
      <c r="A5" s="1"/>
      <c r="B5" s="1"/>
      <c r="C5" s="1"/>
      <c r="D5" s="1"/>
      <c r="E5" s="1"/>
      <c r="F5" s="1"/>
      <c r="G5" s="1"/>
      <c r="H5" s="1"/>
      <c r="I5" s="1"/>
    </row>
    <row r="6" spans="1:9" ht="35.25">
      <c r="A6" s="47" t="s">
        <v>0</v>
      </c>
      <c r="B6" s="47"/>
      <c r="C6" s="47"/>
      <c r="D6" s="47"/>
      <c r="E6" s="47"/>
      <c r="F6" s="47"/>
      <c r="G6" s="47"/>
      <c r="H6" s="47"/>
      <c r="I6" s="47"/>
    </row>
    <row r="8" spans="1:9" ht="28.5" customHeight="1">
      <c r="A8" s="48" t="s">
        <v>112</v>
      </c>
      <c r="B8" s="48"/>
      <c r="C8" s="48"/>
      <c r="D8" s="48"/>
      <c r="E8" s="48"/>
      <c r="F8" s="48"/>
      <c r="G8" s="48"/>
      <c r="H8" s="48"/>
      <c r="I8" s="48"/>
    </row>
    <row r="20" spans="2:9" s="2" customFormat="1" ht="18.75">
      <c r="B20" s="43" t="s">
        <v>113</v>
      </c>
      <c r="C20" s="43"/>
      <c r="D20" s="43"/>
      <c r="E20" s="43"/>
      <c r="F20" s="43" t="s">
        <v>1</v>
      </c>
      <c r="G20" s="43"/>
      <c r="H20" s="43"/>
      <c r="I20" s="43"/>
    </row>
    <row r="21" spans="2:9" s="2" customFormat="1" ht="30" customHeight="1">
      <c r="B21" s="43" t="s">
        <v>115</v>
      </c>
      <c r="C21" s="43"/>
      <c r="D21" s="43"/>
      <c r="E21" s="43"/>
      <c r="F21" s="43" t="s">
        <v>117</v>
      </c>
      <c r="G21" s="43"/>
      <c r="H21" s="43"/>
      <c r="I21" s="43"/>
    </row>
    <row r="22" spans="2:9" s="2" customFormat="1" ht="24.75" customHeight="1">
      <c r="B22" s="43" t="s">
        <v>107</v>
      </c>
      <c r="C22" s="43"/>
      <c r="D22" s="43"/>
      <c r="E22" s="43"/>
      <c r="F22" s="43" t="s">
        <v>108</v>
      </c>
      <c r="G22" s="43"/>
      <c r="H22" s="43"/>
      <c r="I22" s="43"/>
    </row>
    <row r="23" spans="2:9" s="2" customFormat="1" ht="29.25" customHeight="1">
      <c r="B23" s="43" t="s">
        <v>116</v>
      </c>
      <c r="C23" s="43"/>
      <c r="D23" s="43"/>
      <c r="E23" s="43"/>
      <c r="F23" s="2" t="s">
        <v>109</v>
      </c>
    </row>
    <row r="24" spans="2:9" s="2" customFormat="1" ht="18.75"/>
    <row r="25" spans="2:9" s="2" customFormat="1" ht="18.75"/>
    <row r="26" spans="2:9" s="2" customFormat="1" ht="18.75"/>
  </sheetData>
  <mergeCells count="12">
    <mergeCell ref="B20:E20"/>
    <mergeCell ref="F20:I20"/>
    <mergeCell ref="A2:B2"/>
    <mergeCell ref="A3:I3"/>
    <mergeCell ref="A4:I4"/>
    <mergeCell ref="A6:I6"/>
    <mergeCell ref="A8:I8"/>
    <mergeCell ref="B21:E21"/>
    <mergeCell ref="F21:I21"/>
    <mergeCell ref="B22:E22"/>
    <mergeCell ref="F22:I22"/>
    <mergeCell ref="B23:E2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10.xml><?xml version="1.0" encoding="utf-8"?>
<worksheet xmlns="http://schemas.openxmlformats.org/spreadsheetml/2006/main" xmlns:r="http://schemas.openxmlformats.org/officeDocument/2006/relationships">
  <sheetPr>
    <tabColor rgb="FF92D050"/>
  </sheetPr>
  <dimension ref="A1:G32"/>
  <sheetViews>
    <sheetView workbookViewId="0">
      <selection activeCell="E18" sqref="E18"/>
    </sheetView>
  </sheetViews>
  <sheetFormatPr defaultColWidth="9" defaultRowHeight="13.5"/>
  <cols>
    <col min="1" max="1" width="30.5" style="5" customWidth="1"/>
    <col min="2" max="2" width="6" style="5" customWidth="1"/>
    <col min="3" max="3" width="8.625" style="5" customWidth="1"/>
    <col min="4" max="4" width="20.5" style="5" customWidth="1"/>
    <col min="5" max="5" width="18.875" style="5" customWidth="1"/>
    <col min="6" max="6" width="20.25" style="5" customWidth="1"/>
    <col min="7" max="7" width="22.25" style="5" customWidth="1"/>
    <col min="8" max="16384" width="9" style="5"/>
  </cols>
  <sheetData>
    <row r="1" spans="1:7" ht="18" customHeight="1">
      <c r="A1" s="3" t="s">
        <v>83</v>
      </c>
      <c r="B1" s="3"/>
      <c r="C1" s="3"/>
      <c r="D1" s="4"/>
    </row>
    <row r="2" spans="1:7" ht="18" customHeight="1">
      <c r="A2" s="49" t="s">
        <v>102</v>
      </c>
      <c r="B2" s="50"/>
      <c r="C2" s="50"/>
      <c r="D2" s="50"/>
      <c r="E2" s="50"/>
      <c r="F2" s="50"/>
      <c r="G2" s="50"/>
    </row>
    <row r="3" spans="1:7" ht="27" customHeight="1">
      <c r="A3" s="51" t="s">
        <v>84</v>
      </c>
      <c r="B3" s="51"/>
      <c r="C3" s="51"/>
      <c r="D3" s="51"/>
      <c r="E3" s="51"/>
      <c r="F3" s="51"/>
      <c r="G3" s="51"/>
    </row>
    <row r="4" spans="1:7" ht="18" customHeight="1">
      <c r="A4" s="50" t="s">
        <v>114</v>
      </c>
      <c r="B4" s="50"/>
      <c r="C4" s="50"/>
      <c r="D4" s="50"/>
      <c r="E4" s="50"/>
      <c r="F4" s="50"/>
      <c r="G4" s="50"/>
    </row>
    <row r="5" spans="1:7" ht="18" customHeight="1">
      <c r="A5" s="13"/>
      <c r="B5" s="13"/>
      <c r="C5" s="13"/>
      <c r="D5" s="13"/>
    </row>
    <row r="6" spans="1:7" ht="30" customHeight="1">
      <c r="A6" s="61" t="s">
        <v>20</v>
      </c>
      <c r="B6" s="61" t="s">
        <v>21</v>
      </c>
      <c r="C6" s="61" t="s">
        <v>6</v>
      </c>
      <c r="D6" s="62" t="s">
        <v>85</v>
      </c>
      <c r="E6" s="62" t="s">
        <v>86</v>
      </c>
      <c r="F6" s="62" t="s">
        <v>87</v>
      </c>
      <c r="G6" s="61" t="s">
        <v>23</v>
      </c>
    </row>
    <row r="7" spans="1:7" s="23" customFormat="1" ht="30" customHeight="1">
      <c r="A7" s="61"/>
      <c r="B7" s="61"/>
      <c r="C7" s="61"/>
      <c r="D7" s="63"/>
      <c r="E7" s="63"/>
      <c r="F7" s="63"/>
      <c r="G7" s="61"/>
    </row>
    <row r="8" spans="1:7" ht="30" customHeight="1">
      <c r="A8" s="24" t="s">
        <v>88</v>
      </c>
      <c r="B8" s="11">
        <v>1</v>
      </c>
      <c r="C8" s="11" t="s">
        <v>11</v>
      </c>
      <c r="D8" s="31">
        <v>2350710.7560419994</v>
      </c>
      <c r="E8" s="31">
        <v>409732.48568100005</v>
      </c>
      <c r="F8" s="31">
        <v>1940978.2703609995</v>
      </c>
      <c r="G8" s="11" t="s">
        <v>89</v>
      </c>
    </row>
    <row r="9" spans="1:7" ht="30" customHeight="1">
      <c r="A9" s="25" t="s">
        <v>65</v>
      </c>
      <c r="B9" s="11">
        <v>2</v>
      </c>
      <c r="C9" s="11" t="s">
        <v>11</v>
      </c>
      <c r="D9" s="31">
        <v>2070488.2433509999</v>
      </c>
      <c r="E9" s="31">
        <v>342251.92568100005</v>
      </c>
      <c r="F9" s="31">
        <v>1728236.3176699998</v>
      </c>
      <c r="G9" s="11"/>
    </row>
    <row r="10" spans="1:7" ht="30" customHeight="1">
      <c r="A10" s="25" t="s">
        <v>66</v>
      </c>
      <c r="B10" s="11">
        <v>3</v>
      </c>
      <c r="C10" s="11" t="s">
        <v>11</v>
      </c>
      <c r="D10" s="31"/>
      <c r="E10" s="31"/>
      <c r="F10" s="31">
        <v>0</v>
      </c>
      <c r="G10" s="11"/>
    </row>
    <row r="11" spans="1:7" ht="30" customHeight="1">
      <c r="A11" s="25" t="s">
        <v>67</v>
      </c>
      <c r="B11" s="11">
        <v>4</v>
      </c>
      <c r="C11" s="11" t="s">
        <v>11</v>
      </c>
      <c r="D11" s="31">
        <v>33994.111796999998</v>
      </c>
      <c r="E11" s="31">
        <v>5353.78</v>
      </c>
      <c r="F11" s="31">
        <v>28640.331796999999</v>
      </c>
      <c r="G11" s="11"/>
    </row>
    <row r="12" spans="1:7" ht="30" customHeight="1">
      <c r="A12" s="25" t="s">
        <v>68</v>
      </c>
      <c r="B12" s="11">
        <v>5</v>
      </c>
      <c r="C12" s="11" t="s">
        <v>11</v>
      </c>
      <c r="D12" s="31">
        <v>246228.40089399973</v>
      </c>
      <c r="E12" s="31">
        <v>62126.78</v>
      </c>
      <c r="F12" s="31">
        <v>184101.62089399973</v>
      </c>
      <c r="G12" s="11"/>
    </row>
    <row r="13" spans="1:7" ht="30" customHeight="1">
      <c r="A13" s="24" t="s">
        <v>90</v>
      </c>
      <c r="B13" s="11">
        <v>6</v>
      </c>
      <c r="C13" s="11" t="s">
        <v>11</v>
      </c>
      <c r="D13" s="31">
        <v>19723.486399380174</v>
      </c>
      <c r="E13" s="31">
        <v>3792.2168659845979</v>
      </c>
      <c r="F13" s="31">
        <v>15931.269533395576</v>
      </c>
      <c r="G13" s="11"/>
    </row>
    <row r="14" spans="1:7" ht="30" customHeight="1">
      <c r="A14" s="26" t="s">
        <v>59</v>
      </c>
      <c r="B14" s="11">
        <v>7</v>
      </c>
      <c r="C14" s="11" t="s">
        <v>11</v>
      </c>
      <c r="D14" s="31">
        <v>2370434.2424413795</v>
      </c>
      <c r="E14" s="31">
        <v>413524.70254698466</v>
      </c>
      <c r="F14" s="31">
        <v>1956909.539894395</v>
      </c>
      <c r="G14" s="11" t="s">
        <v>60</v>
      </c>
    </row>
    <row r="15" spans="1:7" s="4" customFormat="1" ht="16.5" customHeight="1">
      <c r="A15" s="66" t="s">
        <v>91</v>
      </c>
      <c r="B15" s="66"/>
      <c r="C15" s="66"/>
      <c r="D15" s="66"/>
      <c r="E15" s="66"/>
      <c r="F15" s="66"/>
      <c r="G15" s="66"/>
    </row>
    <row r="16" spans="1:7" s="4" customFormat="1" ht="17.25" customHeight="1">
      <c r="A16" s="67"/>
      <c r="B16" s="67"/>
      <c r="C16" s="67"/>
      <c r="D16" s="67"/>
      <c r="E16" s="67"/>
      <c r="F16" s="67"/>
      <c r="G16" s="67"/>
    </row>
    <row r="18" spans="4:6">
      <c r="D18" s="37"/>
      <c r="E18" s="37"/>
      <c r="F18" s="37"/>
    </row>
    <row r="19" spans="4:6">
      <c r="D19" s="37"/>
      <c r="E19" s="37"/>
      <c r="F19" s="37"/>
    </row>
    <row r="20" spans="4:6">
      <c r="D20" s="37"/>
      <c r="E20" s="37"/>
      <c r="F20" s="37"/>
    </row>
    <row r="21" spans="4:6">
      <c r="D21" s="37"/>
      <c r="E21" s="37"/>
      <c r="F21" s="37"/>
    </row>
    <row r="22" spans="4:6">
      <c r="D22" s="37"/>
      <c r="E22" s="37"/>
      <c r="F22" s="37"/>
    </row>
    <row r="23" spans="4:6">
      <c r="D23" s="37"/>
      <c r="E23" s="37"/>
      <c r="F23" s="37"/>
    </row>
    <row r="24" spans="4:6">
      <c r="D24" s="37"/>
      <c r="E24" s="37"/>
      <c r="F24" s="37"/>
    </row>
    <row r="25" spans="4:6">
      <c r="D25" s="37"/>
      <c r="E25" s="37"/>
      <c r="F25" s="37"/>
    </row>
    <row r="26" spans="4:6">
      <c r="D26" s="37"/>
      <c r="E26" s="37"/>
      <c r="F26" s="37"/>
    </row>
    <row r="27" spans="4:6">
      <c r="D27" s="37"/>
      <c r="E27" s="37"/>
      <c r="F27" s="37"/>
    </row>
    <row r="28" spans="4:6">
      <c r="D28" s="37"/>
      <c r="E28" s="37"/>
      <c r="F28" s="37"/>
    </row>
    <row r="29" spans="4:6">
      <c r="D29" s="37"/>
      <c r="E29" s="37"/>
      <c r="F29" s="37"/>
    </row>
    <row r="30" spans="4:6">
      <c r="D30" s="37"/>
      <c r="E30" s="37"/>
      <c r="F30" s="37"/>
    </row>
    <row r="31" spans="4:6">
      <c r="D31" s="37"/>
      <c r="E31" s="37"/>
      <c r="F31" s="37"/>
    </row>
    <row r="32" spans="4:6">
      <c r="D32" s="37"/>
      <c r="E32" s="37"/>
      <c r="F32" s="37"/>
    </row>
  </sheetData>
  <mergeCells count="11">
    <mergeCell ref="A15:G16"/>
    <mergeCell ref="A2:G2"/>
    <mergeCell ref="A3:G3"/>
    <mergeCell ref="A4:G4"/>
    <mergeCell ref="A6:A7"/>
    <mergeCell ref="B6:B7"/>
    <mergeCell ref="C6:C7"/>
    <mergeCell ref="D6:D7"/>
    <mergeCell ref="E6:E7"/>
    <mergeCell ref="F6:F7"/>
    <mergeCell ref="G6:G7"/>
  </mergeCells>
  <phoneticPr fontId="1" type="noConversion"/>
  <printOptions horizont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11.xml><?xml version="1.0" encoding="utf-8"?>
<worksheet xmlns="http://schemas.openxmlformats.org/spreadsheetml/2006/main" xmlns:r="http://schemas.openxmlformats.org/officeDocument/2006/relationships">
  <sheetPr>
    <tabColor rgb="FF92D050"/>
  </sheetPr>
  <dimension ref="A1:G26"/>
  <sheetViews>
    <sheetView topLeftCell="A4" zoomScaleNormal="100" workbookViewId="0">
      <selection activeCell="F12" sqref="F12"/>
    </sheetView>
  </sheetViews>
  <sheetFormatPr defaultColWidth="9" defaultRowHeight="13.5"/>
  <cols>
    <col min="1" max="1" width="28.5" style="5" customWidth="1"/>
    <col min="2" max="2" width="6.25" style="5" customWidth="1"/>
    <col min="3" max="3" width="9.625" style="5" customWidth="1"/>
    <col min="4" max="4" width="17" style="5" customWidth="1"/>
    <col min="5" max="5" width="19.5" style="5" customWidth="1"/>
    <col min="6" max="6" width="21.625" style="5" customWidth="1"/>
    <col min="7" max="7" width="22.375" style="12" customWidth="1"/>
    <col min="8" max="16384" width="9" style="5"/>
  </cols>
  <sheetData>
    <row r="1" spans="1:7" ht="18" customHeight="1">
      <c r="A1" s="3" t="s">
        <v>92</v>
      </c>
      <c r="B1" s="3"/>
      <c r="C1" s="3"/>
      <c r="D1" s="3"/>
    </row>
    <row r="2" spans="1:7" ht="18" customHeight="1">
      <c r="A2" s="49" t="s">
        <v>102</v>
      </c>
      <c r="B2" s="50"/>
      <c r="C2" s="50"/>
      <c r="D2" s="50"/>
      <c r="E2" s="50"/>
      <c r="F2" s="50"/>
      <c r="G2" s="50"/>
    </row>
    <row r="3" spans="1:7" ht="18" customHeight="1">
      <c r="A3" s="51" t="s">
        <v>93</v>
      </c>
      <c r="B3" s="51"/>
      <c r="C3" s="51"/>
      <c r="D3" s="51"/>
      <c r="E3" s="51"/>
      <c r="F3" s="51"/>
      <c r="G3" s="51"/>
    </row>
    <row r="4" spans="1:7" ht="18" customHeight="1">
      <c r="A4" s="50" t="s">
        <v>114</v>
      </c>
      <c r="B4" s="50"/>
      <c r="C4" s="50"/>
      <c r="D4" s="50"/>
      <c r="E4" s="50"/>
      <c r="F4" s="50"/>
      <c r="G4" s="50"/>
    </row>
    <row r="5" spans="1:7" ht="18" customHeight="1">
      <c r="A5" s="13"/>
      <c r="B5" s="13"/>
      <c r="C5" s="13"/>
      <c r="D5" s="13"/>
      <c r="E5" s="18"/>
    </row>
    <row r="6" spans="1:7" ht="52.5" customHeight="1">
      <c r="A6" s="19" t="s">
        <v>20</v>
      </c>
      <c r="B6" s="19" t="s">
        <v>21</v>
      </c>
      <c r="C6" s="19" t="s">
        <v>6</v>
      </c>
      <c r="D6" s="14" t="s">
        <v>94</v>
      </c>
      <c r="E6" s="14" t="s">
        <v>95</v>
      </c>
      <c r="F6" s="14" t="s">
        <v>96</v>
      </c>
      <c r="G6" s="14" t="s">
        <v>23</v>
      </c>
    </row>
    <row r="7" spans="1:7" ht="27.95" customHeight="1">
      <c r="A7" s="24" t="s">
        <v>97</v>
      </c>
      <c r="B7" s="11">
        <v>1</v>
      </c>
      <c r="C7" s="11" t="s">
        <v>11</v>
      </c>
      <c r="D7" s="31">
        <v>15302.955974</v>
      </c>
      <c r="E7" s="31">
        <v>1428.8771380000001</v>
      </c>
      <c r="F7" s="31">
        <v>13874.078836000001</v>
      </c>
      <c r="G7" s="11"/>
    </row>
    <row r="8" spans="1:7" ht="27.95" customHeight="1">
      <c r="A8" s="22" t="s">
        <v>76</v>
      </c>
      <c r="B8" s="11">
        <v>2</v>
      </c>
      <c r="C8" s="11" t="s">
        <v>11</v>
      </c>
      <c r="D8" s="31"/>
      <c r="E8" s="31"/>
      <c r="F8" s="31">
        <v>0</v>
      </c>
      <c r="G8" s="11"/>
    </row>
    <row r="9" spans="1:7" ht="27.95" customHeight="1">
      <c r="A9" s="22" t="s">
        <v>77</v>
      </c>
      <c r="B9" s="11">
        <v>3</v>
      </c>
      <c r="C9" s="11" t="s">
        <v>11</v>
      </c>
      <c r="D9" s="31"/>
      <c r="E9" s="31"/>
      <c r="F9" s="31">
        <v>0</v>
      </c>
      <c r="G9" s="11"/>
    </row>
    <row r="10" spans="1:7" ht="27.95" customHeight="1">
      <c r="A10" s="22" t="s">
        <v>78</v>
      </c>
      <c r="B10" s="11">
        <v>4</v>
      </c>
      <c r="C10" s="11" t="s">
        <v>11</v>
      </c>
      <c r="D10" s="31"/>
      <c r="E10" s="31"/>
      <c r="F10" s="31">
        <v>0</v>
      </c>
      <c r="G10" s="39"/>
    </row>
    <row r="11" spans="1:7" ht="27.95" customHeight="1">
      <c r="A11" s="22" t="s">
        <v>79</v>
      </c>
      <c r="B11" s="11">
        <v>5</v>
      </c>
      <c r="C11" s="11" t="s">
        <v>11</v>
      </c>
      <c r="D11" s="31"/>
      <c r="E11" s="31"/>
      <c r="F11" s="31">
        <v>0</v>
      </c>
      <c r="G11" s="11"/>
    </row>
    <row r="12" spans="1:7" ht="27.95" customHeight="1">
      <c r="A12" s="22" t="s">
        <v>98</v>
      </c>
      <c r="B12" s="11">
        <v>6</v>
      </c>
      <c r="C12" s="11" t="s">
        <v>11</v>
      </c>
      <c r="D12" s="31">
        <v>15302.955974</v>
      </c>
      <c r="E12" s="31">
        <v>1428.8771380000001</v>
      </c>
      <c r="F12" s="31">
        <v>13874.078836000001</v>
      </c>
      <c r="G12" s="11"/>
    </row>
    <row r="13" spans="1:7" ht="27.95" customHeight="1">
      <c r="A13" s="22" t="s">
        <v>81</v>
      </c>
      <c r="B13" s="11">
        <v>7</v>
      </c>
      <c r="C13" s="11" t="s">
        <v>11</v>
      </c>
      <c r="D13" s="31"/>
      <c r="E13" s="31"/>
      <c r="F13" s="31">
        <v>0</v>
      </c>
      <c r="G13" s="11"/>
    </row>
    <row r="14" spans="1:7" ht="33" customHeight="1">
      <c r="A14" s="24" t="s">
        <v>99</v>
      </c>
      <c r="B14" s="11">
        <v>8</v>
      </c>
      <c r="C14" s="11" t="s">
        <v>11</v>
      </c>
      <c r="D14" s="31">
        <v>3553.0233132300568</v>
      </c>
      <c r="E14" s="31">
        <v>354.51796942964461</v>
      </c>
      <c r="F14" s="31">
        <v>3198.5053438004124</v>
      </c>
      <c r="G14" s="11"/>
    </row>
    <row r="15" spans="1:7" ht="27.95" customHeight="1">
      <c r="A15" s="27" t="s">
        <v>100</v>
      </c>
      <c r="B15" s="11">
        <v>9</v>
      </c>
      <c r="C15" s="11" t="s">
        <v>11</v>
      </c>
      <c r="D15" s="31">
        <v>18855.979287230057</v>
      </c>
      <c r="E15" s="31">
        <v>1783.3951074296447</v>
      </c>
      <c r="F15" s="31">
        <v>17072.584179800411</v>
      </c>
      <c r="G15" s="11" t="s">
        <v>60</v>
      </c>
    </row>
    <row r="16" spans="1:7" ht="19.5" customHeight="1">
      <c r="A16" s="4" t="s">
        <v>101</v>
      </c>
    </row>
    <row r="18" spans="4:6">
      <c r="D18" s="37"/>
      <c r="E18" s="37"/>
      <c r="F18" s="37"/>
    </row>
    <row r="19" spans="4:6">
      <c r="D19" s="37"/>
      <c r="E19" s="37"/>
      <c r="F19" s="37"/>
    </row>
    <row r="20" spans="4:6">
      <c r="D20" s="37"/>
      <c r="E20" s="37"/>
      <c r="F20" s="37"/>
    </row>
    <row r="21" spans="4:6">
      <c r="D21" s="37"/>
      <c r="E21" s="37"/>
      <c r="F21" s="37"/>
    </row>
    <row r="22" spans="4:6">
      <c r="D22" s="37"/>
      <c r="E22" s="37"/>
      <c r="F22" s="37"/>
    </row>
    <row r="23" spans="4:6">
      <c r="D23" s="37"/>
      <c r="E23" s="37"/>
      <c r="F23" s="37"/>
    </row>
    <row r="24" spans="4:6">
      <c r="D24" s="37"/>
      <c r="E24" s="37"/>
      <c r="F24" s="37"/>
    </row>
    <row r="25" spans="4:6">
      <c r="D25" s="37"/>
      <c r="E25" s="37"/>
      <c r="F25" s="37"/>
    </row>
    <row r="26" spans="4:6">
      <c r="D26" s="37"/>
      <c r="E26" s="37"/>
      <c r="F26" s="37"/>
    </row>
  </sheetData>
  <mergeCells count="3">
    <mergeCell ref="A2:G2"/>
    <mergeCell ref="A3:G3"/>
    <mergeCell ref="A4:G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D26"/>
  <sheetViews>
    <sheetView workbookViewId="0">
      <selection activeCell="E16" sqref="E16"/>
    </sheetView>
  </sheetViews>
  <sheetFormatPr defaultColWidth="9" defaultRowHeight="13.5"/>
  <cols>
    <col min="1" max="1" width="19.375" style="5" customWidth="1"/>
    <col min="2" max="2" width="14.25" style="5" customWidth="1"/>
    <col min="3" max="3" width="17.625" style="5" customWidth="1"/>
    <col min="4" max="4" width="34.375" style="4" customWidth="1"/>
    <col min="5" max="16384" width="9" style="5"/>
  </cols>
  <sheetData>
    <row r="1" spans="1:4" ht="32.25" customHeight="1">
      <c r="A1" s="3"/>
      <c r="B1" s="3"/>
      <c r="C1" s="3"/>
    </row>
    <row r="2" spans="1:4" ht="27.75" customHeight="1">
      <c r="A2" s="49" t="s">
        <v>102</v>
      </c>
      <c r="B2" s="50"/>
      <c r="C2" s="50"/>
      <c r="D2" s="50"/>
    </row>
    <row r="3" spans="1:4" ht="34.5" customHeight="1">
      <c r="A3" s="51" t="s">
        <v>2</v>
      </c>
      <c r="B3" s="51"/>
      <c r="C3" s="51"/>
      <c r="D3" s="51"/>
    </row>
    <row r="4" spans="1:4" ht="18" customHeight="1">
      <c r="A4" s="50"/>
      <c r="B4" s="50"/>
      <c r="C4" s="50"/>
      <c r="D4" s="50"/>
    </row>
    <row r="5" spans="1:4" ht="27.95" customHeight="1">
      <c r="A5" s="52" t="s">
        <v>110</v>
      </c>
      <c r="B5" s="53"/>
      <c r="C5" s="53"/>
      <c r="D5" s="53"/>
    </row>
    <row r="6" spans="1:4" ht="27.95" customHeight="1">
      <c r="A6" s="53"/>
      <c r="B6" s="53"/>
      <c r="C6" s="53"/>
      <c r="D6" s="53"/>
    </row>
    <row r="7" spans="1:4" ht="27.95" customHeight="1">
      <c r="A7" s="53"/>
      <c r="B7" s="53"/>
      <c r="C7" s="53"/>
      <c r="D7" s="53"/>
    </row>
    <row r="8" spans="1:4">
      <c r="A8" s="53"/>
      <c r="B8" s="53"/>
      <c r="C8" s="53"/>
      <c r="D8" s="53"/>
    </row>
    <row r="9" spans="1:4">
      <c r="A9" s="53"/>
      <c r="B9" s="53"/>
      <c r="C9" s="53"/>
      <c r="D9" s="53"/>
    </row>
    <row r="10" spans="1:4">
      <c r="A10" s="53"/>
      <c r="B10" s="53"/>
      <c r="C10" s="53"/>
      <c r="D10" s="53"/>
    </row>
    <row r="11" spans="1:4">
      <c r="A11" s="53"/>
      <c r="B11" s="53"/>
      <c r="C11" s="53"/>
      <c r="D11" s="53"/>
    </row>
    <row r="12" spans="1:4">
      <c r="A12" s="53"/>
      <c r="B12" s="53"/>
      <c r="C12" s="53"/>
      <c r="D12" s="53"/>
    </row>
    <row r="13" spans="1:4">
      <c r="A13" s="53"/>
      <c r="B13" s="53"/>
      <c r="C13" s="53"/>
      <c r="D13" s="53"/>
    </row>
    <row r="14" spans="1:4">
      <c r="A14" s="53"/>
      <c r="B14" s="53"/>
      <c r="C14" s="53"/>
      <c r="D14" s="53"/>
    </row>
    <row r="15" spans="1:4">
      <c r="A15" s="53"/>
      <c r="B15" s="53"/>
      <c r="C15" s="53"/>
      <c r="D15" s="53"/>
    </row>
    <row r="16" spans="1:4">
      <c r="A16" s="53"/>
      <c r="B16" s="53"/>
      <c r="C16" s="53"/>
      <c r="D16" s="53"/>
    </row>
    <row r="17" spans="1:4">
      <c r="A17" s="53"/>
      <c r="B17" s="53"/>
      <c r="C17" s="53"/>
      <c r="D17" s="53"/>
    </row>
    <row r="18" spans="1:4">
      <c r="A18" s="53"/>
      <c r="B18" s="53"/>
      <c r="C18" s="53"/>
      <c r="D18" s="53"/>
    </row>
    <row r="19" spans="1:4">
      <c r="A19" s="53"/>
      <c r="B19" s="53"/>
      <c r="C19" s="53"/>
      <c r="D19" s="53"/>
    </row>
    <row r="20" spans="1:4">
      <c r="A20" s="53"/>
      <c r="B20" s="53"/>
      <c r="C20" s="53"/>
      <c r="D20" s="53"/>
    </row>
    <row r="21" spans="1:4">
      <c r="A21" s="53"/>
      <c r="B21" s="53"/>
      <c r="C21" s="53"/>
      <c r="D21" s="53"/>
    </row>
    <row r="22" spans="1:4">
      <c r="A22" s="53"/>
      <c r="B22" s="53"/>
      <c r="C22" s="53"/>
      <c r="D22" s="53"/>
    </row>
    <row r="23" spans="1:4">
      <c r="A23" s="53"/>
      <c r="B23" s="53"/>
      <c r="C23" s="53"/>
      <c r="D23" s="53"/>
    </row>
    <row r="24" spans="1:4">
      <c r="A24" s="53"/>
      <c r="B24" s="53"/>
      <c r="C24" s="53"/>
      <c r="D24" s="53"/>
    </row>
    <row r="25" spans="1:4">
      <c r="A25" s="53"/>
      <c r="B25" s="53"/>
      <c r="C25" s="53"/>
      <c r="D25" s="53"/>
    </row>
    <row r="26" spans="1:4" ht="230.25" customHeight="1">
      <c r="A26" s="53"/>
      <c r="B26" s="53"/>
      <c r="C26" s="53"/>
      <c r="D26" s="53"/>
    </row>
  </sheetData>
  <mergeCells count="4">
    <mergeCell ref="A2:D2"/>
    <mergeCell ref="A3:D3"/>
    <mergeCell ref="A4:D4"/>
    <mergeCell ref="A5:D26"/>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A1:E25"/>
  <sheetViews>
    <sheetView workbookViewId="0">
      <selection activeCell="D30" sqref="D30"/>
    </sheetView>
  </sheetViews>
  <sheetFormatPr defaultRowHeight="14.25"/>
  <cols>
    <col min="1" max="1" width="26.875" style="28" customWidth="1"/>
    <col min="2" max="2" width="9.25" style="28" customWidth="1"/>
    <col min="3" max="3" width="14.25" style="28" customWidth="1"/>
    <col min="4" max="4" width="25.375" style="28" customWidth="1"/>
    <col min="5" max="5" width="44.5" style="29" customWidth="1"/>
    <col min="6" max="256" width="9" style="28"/>
    <col min="257" max="257" width="26.875" style="28" customWidth="1"/>
    <col min="258" max="258" width="9.25" style="28" customWidth="1"/>
    <col min="259" max="259" width="14.25" style="28" customWidth="1"/>
    <col min="260" max="260" width="25.375" style="28" customWidth="1"/>
    <col min="261" max="261" width="44.5" style="28" customWidth="1"/>
    <col min="262" max="512" width="9" style="28"/>
    <col min="513" max="513" width="26.875" style="28" customWidth="1"/>
    <col min="514" max="514" width="9.25" style="28" customWidth="1"/>
    <col min="515" max="515" width="14.25" style="28" customWidth="1"/>
    <col min="516" max="516" width="25.375" style="28" customWidth="1"/>
    <col min="517" max="517" width="44.5" style="28" customWidth="1"/>
    <col min="518" max="768" width="9" style="28"/>
    <col min="769" max="769" width="26.875" style="28" customWidth="1"/>
    <col min="770" max="770" width="9.25" style="28" customWidth="1"/>
    <col min="771" max="771" width="14.25" style="28" customWidth="1"/>
    <col min="772" max="772" width="25.375" style="28" customWidth="1"/>
    <col min="773" max="773" width="44.5" style="28" customWidth="1"/>
    <col min="774" max="1024" width="9" style="28"/>
    <col min="1025" max="1025" width="26.875" style="28" customWidth="1"/>
    <col min="1026" max="1026" width="9.25" style="28" customWidth="1"/>
    <col min="1027" max="1027" width="14.25" style="28" customWidth="1"/>
    <col min="1028" max="1028" width="25.375" style="28" customWidth="1"/>
    <col min="1029" max="1029" width="44.5" style="28" customWidth="1"/>
    <col min="1030" max="1280" width="9" style="28"/>
    <col min="1281" max="1281" width="26.875" style="28" customWidth="1"/>
    <col min="1282" max="1282" width="9.25" style="28" customWidth="1"/>
    <col min="1283" max="1283" width="14.25" style="28" customWidth="1"/>
    <col min="1284" max="1284" width="25.375" style="28" customWidth="1"/>
    <col min="1285" max="1285" width="44.5" style="28" customWidth="1"/>
    <col min="1286" max="1536" width="9" style="28"/>
    <col min="1537" max="1537" width="26.875" style="28" customWidth="1"/>
    <col min="1538" max="1538" width="9.25" style="28" customWidth="1"/>
    <col min="1539" max="1539" width="14.25" style="28" customWidth="1"/>
    <col min="1540" max="1540" width="25.375" style="28" customWidth="1"/>
    <col min="1541" max="1541" width="44.5" style="28" customWidth="1"/>
    <col min="1542" max="1792" width="9" style="28"/>
    <col min="1793" max="1793" width="26.875" style="28" customWidth="1"/>
    <col min="1794" max="1794" width="9.25" style="28" customWidth="1"/>
    <col min="1795" max="1795" width="14.25" style="28" customWidth="1"/>
    <col min="1796" max="1796" width="25.375" style="28" customWidth="1"/>
    <col min="1797" max="1797" width="44.5" style="28" customWidth="1"/>
    <col min="1798" max="2048" width="9" style="28"/>
    <col min="2049" max="2049" width="26.875" style="28" customWidth="1"/>
    <col min="2050" max="2050" width="9.25" style="28" customWidth="1"/>
    <col min="2051" max="2051" width="14.25" style="28" customWidth="1"/>
    <col min="2052" max="2052" width="25.375" style="28" customWidth="1"/>
    <col min="2053" max="2053" width="44.5" style="28" customWidth="1"/>
    <col min="2054" max="2304" width="9" style="28"/>
    <col min="2305" max="2305" width="26.875" style="28" customWidth="1"/>
    <col min="2306" max="2306" width="9.25" style="28" customWidth="1"/>
    <col min="2307" max="2307" width="14.25" style="28" customWidth="1"/>
    <col min="2308" max="2308" width="25.375" style="28" customWidth="1"/>
    <col min="2309" max="2309" width="44.5" style="28" customWidth="1"/>
    <col min="2310" max="2560" width="9" style="28"/>
    <col min="2561" max="2561" width="26.875" style="28" customWidth="1"/>
    <col min="2562" max="2562" width="9.25" style="28" customWidth="1"/>
    <col min="2563" max="2563" width="14.25" style="28" customWidth="1"/>
    <col min="2564" max="2564" width="25.375" style="28" customWidth="1"/>
    <col min="2565" max="2565" width="44.5" style="28" customWidth="1"/>
    <col min="2566" max="2816" width="9" style="28"/>
    <col min="2817" max="2817" width="26.875" style="28" customWidth="1"/>
    <col min="2818" max="2818" width="9.25" style="28" customWidth="1"/>
    <col min="2819" max="2819" width="14.25" style="28" customWidth="1"/>
    <col min="2820" max="2820" width="25.375" style="28" customWidth="1"/>
    <col min="2821" max="2821" width="44.5" style="28" customWidth="1"/>
    <col min="2822" max="3072" width="9" style="28"/>
    <col min="3073" max="3073" width="26.875" style="28" customWidth="1"/>
    <col min="3074" max="3074" width="9.25" style="28" customWidth="1"/>
    <col min="3075" max="3075" width="14.25" style="28" customWidth="1"/>
    <col min="3076" max="3076" width="25.375" style="28" customWidth="1"/>
    <col min="3077" max="3077" width="44.5" style="28" customWidth="1"/>
    <col min="3078" max="3328" width="9" style="28"/>
    <col min="3329" max="3329" width="26.875" style="28" customWidth="1"/>
    <col min="3330" max="3330" width="9.25" style="28" customWidth="1"/>
    <col min="3331" max="3331" width="14.25" style="28" customWidth="1"/>
    <col min="3332" max="3332" width="25.375" style="28" customWidth="1"/>
    <col min="3333" max="3333" width="44.5" style="28" customWidth="1"/>
    <col min="3334" max="3584" width="9" style="28"/>
    <col min="3585" max="3585" width="26.875" style="28" customWidth="1"/>
    <col min="3586" max="3586" width="9.25" style="28" customWidth="1"/>
    <col min="3587" max="3587" width="14.25" style="28" customWidth="1"/>
    <col min="3588" max="3588" width="25.375" style="28" customWidth="1"/>
    <col min="3589" max="3589" width="44.5" style="28" customWidth="1"/>
    <col min="3590" max="3840" width="9" style="28"/>
    <col min="3841" max="3841" width="26.875" style="28" customWidth="1"/>
    <col min="3842" max="3842" width="9.25" style="28" customWidth="1"/>
    <col min="3843" max="3843" width="14.25" style="28" customWidth="1"/>
    <col min="3844" max="3844" width="25.375" style="28" customWidth="1"/>
    <col min="3845" max="3845" width="44.5" style="28" customWidth="1"/>
    <col min="3846" max="4096" width="9" style="28"/>
    <col min="4097" max="4097" width="26.875" style="28" customWidth="1"/>
    <col min="4098" max="4098" width="9.25" style="28" customWidth="1"/>
    <col min="4099" max="4099" width="14.25" style="28" customWidth="1"/>
    <col min="4100" max="4100" width="25.375" style="28" customWidth="1"/>
    <col min="4101" max="4101" width="44.5" style="28" customWidth="1"/>
    <col min="4102" max="4352" width="9" style="28"/>
    <col min="4353" max="4353" width="26.875" style="28" customWidth="1"/>
    <col min="4354" max="4354" width="9.25" style="28" customWidth="1"/>
    <col min="4355" max="4355" width="14.25" style="28" customWidth="1"/>
    <col min="4356" max="4356" width="25.375" style="28" customWidth="1"/>
    <col min="4357" max="4357" width="44.5" style="28" customWidth="1"/>
    <col min="4358" max="4608" width="9" style="28"/>
    <col min="4609" max="4609" width="26.875" style="28" customWidth="1"/>
    <col min="4610" max="4610" width="9.25" style="28" customWidth="1"/>
    <col min="4611" max="4611" width="14.25" style="28" customWidth="1"/>
    <col min="4612" max="4612" width="25.375" style="28" customWidth="1"/>
    <col min="4613" max="4613" width="44.5" style="28" customWidth="1"/>
    <col min="4614" max="4864" width="9" style="28"/>
    <col min="4865" max="4865" width="26.875" style="28" customWidth="1"/>
    <col min="4866" max="4866" width="9.25" style="28" customWidth="1"/>
    <col min="4867" max="4867" width="14.25" style="28" customWidth="1"/>
    <col min="4868" max="4868" width="25.375" style="28" customWidth="1"/>
    <col min="4869" max="4869" width="44.5" style="28" customWidth="1"/>
    <col min="4870" max="5120" width="9" style="28"/>
    <col min="5121" max="5121" width="26.875" style="28" customWidth="1"/>
    <col min="5122" max="5122" width="9.25" style="28" customWidth="1"/>
    <col min="5123" max="5123" width="14.25" style="28" customWidth="1"/>
    <col min="5124" max="5124" width="25.375" style="28" customWidth="1"/>
    <col min="5125" max="5125" width="44.5" style="28" customWidth="1"/>
    <col min="5126" max="5376" width="9" style="28"/>
    <col min="5377" max="5377" width="26.875" style="28" customWidth="1"/>
    <col min="5378" max="5378" width="9.25" style="28" customWidth="1"/>
    <col min="5379" max="5379" width="14.25" style="28" customWidth="1"/>
    <col min="5380" max="5380" width="25.375" style="28" customWidth="1"/>
    <col min="5381" max="5381" width="44.5" style="28" customWidth="1"/>
    <col min="5382" max="5632" width="9" style="28"/>
    <col min="5633" max="5633" width="26.875" style="28" customWidth="1"/>
    <col min="5634" max="5634" width="9.25" style="28" customWidth="1"/>
    <col min="5635" max="5635" width="14.25" style="28" customWidth="1"/>
    <col min="5636" max="5636" width="25.375" style="28" customWidth="1"/>
    <col min="5637" max="5637" width="44.5" style="28" customWidth="1"/>
    <col min="5638" max="5888" width="9" style="28"/>
    <col min="5889" max="5889" width="26.875" style="28" customWidth="1"/>
    <col min="5890" max="5890" width="9.25" style="28" customWidth="1"/>
    <col min="5891" max="5891" width="14.25" style="28" customWidth="1"/>
    <col min="5892" max="5892" width="25.375" style="28" customWidth="1"/>
    <col min="5893" max="5893" width="44.5" style="28" customWidth="1"/>
    <col min="5894" max="6144" width="9" style="28"/>
    <col min="6145" max="6145" width="26.875" style="28" customWidth="1"/>
    <col min="6146" max="6146" width="9.25" style="28" customWidth="1"/>
    <col min="6147" max="6147" width="14.25" style="28" customWidth="1"/>
    <col min="6148" max="6148" width="25.375" style="28" customWidth="1"/>
    <col min="6149" max="6149" width="44.5" style="28" customWidth="1"/>
    <col min="6150" max="6400" width="9" style="28"/>
    <col min="6401" max="6401" width="26.875" style="28" customWidth="1"/>
    <col min="6402" max="6402" width="9.25" style="28" customWidth="1"/>
    <col min="6403" max="6403" width="14.25" style="28" customWidth="1"/>
    <col min="6404" max="6404" width="25.375" style="28" customWidth="1"/>
    <col min="6405" max="6405" width="44.5" style="28" customWidth="1"/>
    <col min="6406" max="6656" width="9" style="28"/>
    <col min="6657" max="6657" width="26.875" style="28" customWidth="1"/>
    <col min="6658" max="6658" width="9.25" style="28" customWidth="1"/>
    <col min="6659" max="6659" width="14.25" style="28" customWidth="1"/>
    <col min="6660" max="6660" width="25.375" style="28" customWidth="1"/>
    <col min="6661" max="6661" width="44.5" style="28" customWidth="1"/>
    <col min="6662" max="6912" width="9" style="28"/>
    <col min="6913" max="6913" width="26.875" style="28" customWidth="1"/>
    <col min="6914" max="6914" width="9.25" style="28" customWidth="1"/>
    <col min="6915" max="6915" width="14.25" style="28" customWidth="1"/>
    <col min="6916" max="6916" width="25.375" style="28" customWidth="1"/>
    <col min="6917" max="6917" width="44.5" style="28" customWidth="1"/>
    <col min="6918" max="7168" width="9" style="28"/>
    <col min="7169" max="7169" width="26.875" style="28" customWidth="1"/>
    <col min="7170" max="7170" width="9.25" style="28" customWidth="1"/>
    <col min="7171" max="7171" width="14.25" style="28" customWidth="1"/>
    <col min="7172" max="7172" width="25.375" style="28" customWidth="1"/>
    <col min="7173" max="7173" width="44.5" style="28" customWidth="1"/>
    <col min="7174" max="7424" width="9" style="28"/>
    <col min="7425" max="7425" width="26.875" style="28" customWidth="1"/>
    <col min="7426" max="7426" width="9.25" style="28" customWidth="1"/>
    <col min="7427" max="7427" width="14.25" style="28" customWidth="1"/>
    <col min="7428" max="7428" width="25.375" style="28" customWidth="1"/>
    <col min="7429" max="7429" width="44.5" style="28" customWidth="1"/>
    <col min="7430" max="7680" width="9" style="28"/>
    <col min="7681" max="7681" width="26.875" style="28" customWidth="1"/>
    <col min="7682" max="7682" width="9.25" style="28" customWidth="1"/>
    <col min="7683" max="7683" width="14.25" style="28" customWidth="1"/>
    <col min="7684" max="7684" width="25.375" style="28" customWidth="1"/>
    <col min="7685" max="7685" width="44.5" style="28" customWidth="1"/>
    <col min="7686" max="7936" width="9" style="28"/>
    <col min="7937" max="7937" width="26.875" style="28" customWidth="1"/>
    <col min="7938" max="7938" width="9.25" style="28" customWidth="1"/>
    <col min="7939" max="7939" width="14.25" style="28" customWidth="1"/>
    <col min="7940" max="7940" width="25.375" style="28" customWidth="1"/>
    <col min="7941" max="7941" width="44.5" style="28" customWidth="1"/>
    <col min="7942" max="8192" width="9" style="28"/>
    <col min="8193" max="8193" width="26.875" style="28" customWidth="1"/>
    <col min="8194" max="8194" width="9.25" style="28" customWidth="1"/>
    <col min="8195" max="8195" width="14.25" style="28" customWidth="1"/>
    <col min="8196" max="8196" width="25.375" style="28" customWidth="1"/>
    <col min="8197" max="8197" width="44.5" style="28" customWidth="1"/>
    <col min="8198" max="8448" width="9" style="28"/>
    <col min="8449" max="8449" width="26.875" style="28" customWidth="1"/>
    <col min="8450" max="8450" width="9.25" style="28" customWidth="1"/>
    <col min="8451" max="8451" width="14.25" style="28" customWidth="1"/>
    <col min="8452" max="8452" width="25.375" style="28" customWidth="1"/>
    <col min="8453" max="8453" width="44.5" style="28" customWidth="1"/>
    <col min="8454" max="8704" width="9" style="28"/>
    <col min="8705" max="8705" width="26.875" style="28" customWidth="1"/>
    <col min="8706" max="8706" width="9.25" style="28" customWidth="1"/>
    <col min="8707" max="8707" width="14.25" style="28" customWidth="1"/>
    <col min="8708" max="8708" width="25.375" style="28" customWidth="1"/>
    <col min="8709" max="8709" width="44.5" style="28" customWidth="1"/>
    <col min="8710" max="8960" width="9" style="28"/>
    <col min="8961" max="8961" width="26.875" style="28" customWidth="1"/>
    <col min="8962" max="8962" width="9.25" style="28" customWidth="1"/>
    <col min="8963" max="8963" width="14.25" style="28" customWidth="1"/>
    <col min="8964" max="8964" width="25.375" style="28" customWidth="1"/>
    <col min="8965" max="8965" width="44.5" style="28" customWidth="1"/>
    <col min="8966" max="9216" width="9" style="28"/>
    <col min="9217" max="9217" width="26.875" style="28" customWidth="1"/>
    <col min="9218" max="9218" width="9.25" style="28" customWidth="1"/>
    <col min="9219" max="9219" width="14.25" style="28" customWidth="1"/>
    <col min="9220" max="9220" width="25.375" style="28" customWidth="1"/>
    <col min="9221" max="9221" width="44.5" style="28" customWidth="1"/>
    <col min="9222" max="9472" width="9" style="28"/>
    <col min="9473" max="9473" width="26.875" style="28" customWidth="1"/>
    <col min="9474" max="9474" width="9.25" style="28" customWidth="1"/>
    <col min="9475" max="9475" width="14.25" style="28" customWidth="1"/>
    <col min="9476" max="9476" width="25.375" style="28" customWidth="1"/>
    <col min="9477" max="9477" width="44.5" style="28" customWidth="1"/>
    <col min="9478" max="9728" width="9" style="28"/>
    <col min="9729" max="9729" width="26.875" style="28" customWidth="1"/>
    <col min="9730" max="9730" width="9.25" style="28" customWidth="1"/>
    <col min="9731" max="9731" width="14.25" style="28" customWidth="1"/>
    <col min="9732" max="9732" width="25.375" style="28" customWidth="1"/>
    <col min="9733" max="9733" width="44.5" style="28" customWidth="1"/>
    <col min="9734" max="9984" width="9" style="28"/>
    <col min="9985" max="9985" width="26.875" style="28" customWidth="1"/>
    <col min="9986" max="9986" width="9.25" style="28" customWidth="1"/>
    <col min="9987" max="9987" width="14.25" style="28" customWidth="1"/>
    <col min="9988" max="9988" width="25.375" style="28" customWidth="1"/>
    <col min="9989" max="9989" width="44.5" style="28" customWidth="1"/>
    <col min="9990" max="10240" width="9" style="28"/>
    <col min="10241" max="10241" width="26.875" style="28" customWidth="1"/>
    <col min="10242" max="10242" width="9.25" style="28" customWidth="1"/>
    <col min="10243" max="10243" width="14.25" style="28" customWidth="1"/>
    <col min="10244" max="10244" width="25.375" style="28" customWidth="1"/>
    <col min="10245" max="10245" width="44.5" style="28" customWidth="1"/>
    <col min="10246" max="10496" width="9" style="28"/>
    <col min="10497" max="10497" width="26.875" style="28" customWidth="1"/>
    <col min="10498" max="10498" width="9.25" style="28" customWidth="1"/>
    <col min="10499" max="10499" width="14.25" style="28" customWidth="1"/>
    <col min="10500" max="10500" width="25.375" style="28" customWidth="1"/>
    <col min="10501" max="10501" width="44.5" style="28" customWidth="1"/>
    <col min="10502" max="10752" width="9" style="28"/>
    <col min="10753" max="10753" width="26.875" style="28" customWidth="1"/>
    <col min="10754" max="10754" width="9.25" style="28" customWidth="1"/>
    <col min="10755" max="10755" width="14.25" style="28" customWidth="1"/>
    <col min="10756" max="10756" width="25.375" style="28" customWidth="1"/>
    <col min="10757" max="10757" width="44.5" style="28" customWidth="1"/>
    <col min="10758" max="11008" width="9" style="28"/>
    <col min="11009" max="11009" width="26.875" style="28" customWidth="1"/>
    <col min="11010" max="11010" width="9.25" style="28" customWidth="1"/>
    <col min="11011" max="11011" width="14.25" style="28" customWidth="1"/>
    <col min="11012" max="11012" width="25.375" style="28" customWidth="1"/>
    <col min="11013" max="11013" width="44.5" style="28" customWidth="1"/>
    <col min="11014" max="11264" width="9" style="28"/>
    <col min="11265" max="11265" width="26.875" style="28" customWidth="1"/>
    <col min="11266" max="11266" width="9.25" style="28" customWidth="1"/>
    <col min="11267" max="11267" width="14.25" style="28" customWidth="1"/>
    <col min="11268" max="11268" width="25.375" style="28" customWidth="1"/>
    <col min="11269" max="11269" width="44.5" style="28" customWidth="1"/>
    <col min="11270" max="11520" width="9" style="28"/>
    <col min="11521" max="11521" width="26.875" style="28" customWidth="1"/>
    <col min="11522" max="11522" width="9.25" style="28" customWidth="1"/>
    <col min="11523" max="11523" width="14.25" style="28" customWidth="1"/>
    <col min="11524" max="11524" width="25.375" style="28" customWidth="1"/>
    <col min="11525" max="11525" width="44.5" style="28" customWidth="1"/>
    <col min="11526" max="11776" width="9" style="28"/>
    <col min="11777" max="11777" width="26.875" style="28" customWidth="1"/>
    <col min="11778" max="11778" width="9.25" style="28" customWidth="1"/>
    <col min="11779" max="11779" width="14.25" style="28" customWidth="1"/>
    <col min="11780" max="11780" width="25.375" style="28" customWidth="1"/>
    <col min="11781" max="11781" width="44.5" style="28" customWidth="1"/>
    <col min="11782" max="12032" width="9" style="28"/>
    <col min="12033" max="12033" width="26.875" style="28" customWidth="1"/>
    <col min="12034" max="12034" width="9.25" style="28" customWidth="1"/>
    <col min="12035" max="12035" width="14.25" style="28" customWidth="1"/>
    <col min="12036" max="12036" width="25.375" style="28" customWidth="1"/>
    <col min="12037" max="12037" width="44.5" style="28" customWidth="1"/>
    <col min="12038" max="12288" width="9" style="28"/>
    <col min="12289" max="12289" width="26.875" style="28" customWidth="1"/>
    <col min="12290" max="12290" width="9.25" style="28" customWidth="1"/>
    <col min="12291" max="12291" width="14.25" style="28" customWidth="1"/>
    <col min="12292" max="12292" width="25.375" style="28" customWidth="1"/>
    <col min="12293" max="12293" width="44.5" style="28" customWidth="1"/>
    <col min="12294" max="12544" width="9" style="28"/>
    <col min="12545" max="12545" width="26.875" style="28" customWidth="1"/>
    <col min="12546" max="12546" width="9.25" style="28" customWidth="1"/>
    <col min="12547" max="12547" width="14.25" style="28" customWidth="1"/>
    <col min="12548" max="12548" width="25.375" style="28" customWidth="1"/>
    <col min="12549" max="12549" width="44.5" style="28" customWidth="1"/>
    <col min="12550" max="12800" width="9" style="28"/>
    <col min="12801" max="12801" width="26.875" style="28" customWidth="1"/>
    <col min="12802" max="12802" width="9.25" style="28" customWidth="1"/>
    <col min="12803" max="12803" width="14.25" style="28" customWidth="1"/>
    <col min="12804" max="12804" width="25.375" style="28" customWidth="1"/>
    <col min="12805" max="12805" width="44.5" style="28" customWidth="1"/>
    <col min="12806" max="13056" width="9" style="28"/>
    <col min="13057" max="13057" width="26.875" style="28" customWidth="1"/>
    <col min="13058" max="13058" width="9.25" style="28" customWidth="1"/>
    <col min="13059" max="13059" width="14.25" style="28" customWidth="1"/>
    <col min="13060" max="13060" width="25.375" style="28" customWidth="1"/>
    <col min="13061" max="13061" width="44.5" style="28" customWidth="1"/>
    <col min="13062" max="13312" width="9" style="28"/>
    <col min="13313" max="13313" width="26.875" style="28" customWidth="1"/>
    <col min="13314" max="13314" width="9.25" style="28" customWidth="1"/>
    <col min="13315" max="13315" width="14.25" style="28" customWidth="1"/>
    <col min="13316" max="13316" width="25.375" style="28" customWidth="1"/>
    <col min="13317" max="13317" width="44.5" style="28" customWidth="1"/>
    <col min="13318" max="13568" width="9" style="28"/>
    <col min="13569" max="13569" width="26.875" style="28" customWidth="1"/>
    <col min="13570" max="13570" width="9.25" style="28" customWidth="1"/>
    <col min="13571" max="13571" width="14.25" style="28" customWidth="1"/>
    <col min="13572" max="13572" width="25.375" style="28" customWidth="1"/>
    <col min="13573" max="13573" width="44.5" style="28" customWidth="1"/>
    <col min="13574" max="13824" width="9" style="28"/>
    <col min="13825" max="13825" width="26.875" style="28" customWidth="1"/>
    <col min="13826" max="13826" width="9.25" style="28" customWidth="1"/>
    <col min="13827" max="13827" width="14.25" style="28" customWidth="1"/>
    <col min="13828" max="13828" width="25.375" style="28" customWidth="1"/>
    <col min="13829" max="13829" width="44.5" style="28" customWidth="1"/>
    <col min="13830" max="14080" width="9" style="28"/>
    <col min="14081" max="14081" width="26.875" style="28" customWidth="1"/>
    <col min="14082" max="14082" width="9.25" style="28" customWidth="1"/>
    <col min="14083" max="14083" width="14.25" style="28" customWidth="1"/>
    <col min="14084" max="14084" width="25.375" style="28" customWidth="1"/>
    <col min="14085" max="14085" width="44.5" style="28" customWidth="1"/>
    <col min="14086" max="14336" width="9" style="28"/>
    <col min="14337" max="14337" width="26.875" style="28" customWidth="1"/>
    <col min="14338" max="14338" width="9.25" style="28" customWidth="1"/>
    <col min="14339" max="14339" width="14.25" style="28" customWidth="1"/>
    <col min="14340" max="14340" width="25.375" style="28" customWidth="1"/>
    <col min="14341" max="14341" width="44.5" style="28" customWidth="1"/>
    <col min="14342" max="14592" width="9" style="28"/>
    <col min="14593" max="14593" width="26.875" style="28" customWidth="1"/>
    <col min="14594" max="14594" width="9.25" style="28" customWidth="1"/>
    <col min="14595" max="14595" width="14.25" style="28" customWidth="1"/>
    <col min="14596" max="14596" width="25.375" style="28" customWidth="1"/>
    <col min="14597" max="14597" width="44.5" style="28" customWidth="1"/>
    <col min="14598" max="14848" width="9" style="28"/>
    <col min="14849" max="14849" width="26.875" style="28" customWidth="1"/>
    <col min="14850" max="14850" width="9.25" style="28" customWidth="1"/>
    <col min="14851" max="14851" width="14.25" style="28" customWidth="1"/>
    <col min="14852" max="14852" width="25.375" style="28" customWidth="1"/>
    <col min="14853" max="14853" width="44.5" style="28" customWidth="1"/>
    <col min="14854" max="15104" width="9" style="28"/>
    <col min="15105" max="15105" width="26.875" style="28" customWidth="1"/>
    <col min="15106" max="15106" width="9.25" style="28" customWidth="1"/>
    <col min="15107" max="15107" width="14.25" style="28" customWidth="1"/>
    <col min="15108" max="15108" width="25.375" style="28" customWidth="1"/>
    <col min="15109" max="15109" width="44.5" style="28" customWidth="1"/>
    <col min="15110" max="15360" width="9" style="28"/>
    <col min="15361" max="15361" width="26.875" style="28" customWidth="1"/>
    <col min="15362" max="15362" width="9.25" style="28" customWidth="1"/>
    <col min="15363" max="15363" width="14.25" style="28" customWidth="1"/>
    <col min="15364" max="15364" width="25.375" style="28" customWidth="1"/>
    <col min="15365" max="15365" width="44.5" style="28" customWidth="1"/>
    <col min="15366" max="15616" width="9" style="28"/>
    <col min="15617" max="15617" width="26.875" style="28" customWidth="1"/>
    <col min="15618" max="15618" width="9.25" style="28" customWidth="1"/>
    <col min="15619" max="15619" width="14.25" style="28" customWidth="1"/>
    <col min="15620" max="15620" width="25.375" style="28" customWidth="1"/>
    <col min="15621" max="15621" width="44.5" style="28" customWidth="1"/>
    <col min="15622" max="15872" width="9" style="28"/>
    <col min="15873" max="15873" width="26.875" style="28" customWidth="1"/>
    <col min="15874" max="15874" width="9.25" style="28" customWidth="1"/>
    <col min="15875" max="15875" width="14.25" style="28" customWidth="1"/>
    <col min="15876" max="15876" width="25.375" style="28" customWidth="1"/>
    <col min="15877" max="15877" width="44.5" style="28" customWidth="1"/>
    <col min="15878" max="16128" width="9" style="28"/>
    <col min="16129" max="16129" width="26.875" style="28" customWidth="1"/>
    <col min="16130" max="16130" width="9.25" style="28" customWidth="1"/>
    <col min="16131" max="16131" width="14.25" style="28" customWidth="1"/>
    <col min="16132" max="16132" width="25.375" style="28" customWidth="1"/>
    <col min="16133" max="16133" width="44.5" style="28" customWidth="1"/>
    <col min="16134" max="16384" width="9" style="28"/>
  </cols>
  <sheetData>
    <row r="1" spans="1:5" ht="18" customHeight="1">
      <c r="A1" s="54" t="s">
        <v>102</v>
      </c>
      <c r="B1" s="55"/>
      <c r="C1" s="55"/>
      <c r="D1" s="55"/>
      <c r="E1" s="55"/>
    </row>
    <row r="2" spans="1:5" ht="18" customHeight="1">
      <c r="A2" s="56" t="s">
        <v>103</v>
      </c>
      <c r="B2" s="56"/>
      <c r="C2" s="56"/>
      <c r="D2" s="56"/>
      <c r="E2" s="56"/>
    </row>
    <row r="3" spans="1:5" ht="18" customHeight="1">
      <c r="A3" s="55"/>
      <c r="B3" s="55"/>
      <c r="C3" s="55"/>
      <c r="D3" s="55"/>
      <c r="E3" s="55"/>
    </row>
    <row r="4" spans="1:5" ht="27.95" customHeight="1">
      <c r="A4" s="57"/>
      <c r="B4" s="57"/>
      <c r="C4" s="57"/>
      <c r="D4" s="57"/>
      <c r="E4" s="57"/>
    </row>
    <row r="5" spans="1:5" ht="27.95" customHeight="1">
      <c r="A5" s="57"/>
      <c r="B5" s="57"/>
      <c r="C5" s="57"/>
      <c r="D5" s="57"/>
      <c r="E5" s="57"/>
    </row>
    <row r="6" spans="1:5" ht="27.95" customHeight="1">
      <c r="A6" s="57"/>
      <c r="B6" s="57"/>
      <c r="C6" s="57"/>
      <c r="D6" s="57"/>
      <c r="E6" s="57"/>
    </row>
    <row r="7" spans="1:5">
      <c r="A7" s="57"/>
      <c r="B7" s="57"/>
      <c r="C7" s="57"/>
      <c r="D7" s="57"/>
      <c r="E7" s="57"/>
    </row>
    <row r="8" spans="1:5">
      <c r="A8" s="57"/>
      <c r="B8" s="57"/>
      <c r="C8" s="57"/>
      <c r="D8" s="57"/>
      <c r="E8" s="57"/>
    </row>
    <row r="9" spans="1:5">
      <c r="A9" s="57"/>
      <c r="B9" s="57"/>
      <c r="C9" s="57"/>
      <c r="D9" s="57"/>
      <c r="E9" s="57"/>
    </row>
    <row r="10" spans="1:5">
      <c r="A10" s="57"/>
      <c r="B10" s="57"/>
      <c r="C10" s="57"/>
      <c r="D10" s="57"/>
      <c r="E10" s="57"/>
    </row>
    <row r="11" spans="1:5">
      <c r="A11" s="57"/>
      <c r="B11" s="57"/>
      <c r="C11" s="57"/>
      <c r="D11" s="57"/>
      <c r="E11" s="57"/>
    </row>
    <row r="12" spans="1:5">
      <c r="A12" s="57"/>
      <c r="B12" s="57"/>
      <c r="C12" s="57"/>
      <c r="D12" s="57"/>
      <c r="E12" s="57"/>
    </row>
    <row r="13" spans="1:5">
      <c r="A13" s="57"/>
      <c r="B13" s="57"/>
      <c r="C13" s="57"/>
      <c r="D13" s="57"/>
      <c r="E13" s="57"/>
    </row>
    <row r="14" spans="1:5">
      <c r="A14" s="57"/>
      <c r="B14" s="57"/>
      <c r="C14" s="57"/>
      <c r="D14" s="57"/>
      <c r="E14" s="57"/>
    </row>
    <row r="15" spans="1:5">
      <c r="A15" s="57"/>
      <c r="B15" s="57"/>
      <c r="C15" s="57"/>
      <c r="D15" s="57"/>
      <c r="E15" s="57"/>
    </row>
    <row r="16" spans="1:5">
      <c r="A16" s="57"/>
      <c r="B16" s="57"/>
      <c r="C16" s="57"/>
      <c r="D16" s="57"/>
      <c r="E16" s="57"/>
    </row>
    <row r="17" spans="1:5">
      <c r="A17" s="57"/>
      <c r="B17" s="57"/>
      <c r="C17" s="57"/>
      <c r="D17" s="57"/>
      <c r="E17" s="57"/>
    </row>
    <row r="18" spans="1:5">
      <c r="A18" s="57"/>
      <c r="B18" s="57"/>
      <c r="C18" s="57"/>
      <c r="D18" s="57"/>
      <c r="E18" s="57"/>
    </row>
    <row r="19" spans="1:5">
      <c r="A19" s="57"/>
      <c r="B19" s="57"/>
      <c r="C19" s="57"/>
      <c r="D19" s="57"/>
      <c r="E19" s="57"/>
    </row>
    <row r="20" spans="1:5">
      <c r="A20" s="57"/>
      <c r="B20" s="57"/>
      <c r="C20" s="57"/>
      <c r="D20" s="57"/>
      <c r="E20" s="57"/>
    </row>
    <row r="21" spans="1:5">
      <c r="A21" s="57"/>
      <c r="B21" s="57"/>
      <c r="C21" s="57"/>
      <c r="D21" s="57"/>
      <c r="E21" s="57"/>
    </row>
    <row r="22" spans="1:5">
      <c r="A22" s="57"/>
      <c r="B22" s="57"/>
      <c r="C22" s="57"/>
      <c r="D22" s="57"/>
      <c r="E22" s="57"/>
    </row>
    <row r="23" spans="1:5">
      <c r="A23" s="57"/>
      <c r="B23" s="57"/>
      <c r="C23" s="57"/>
      <c r="D23" s="57"/>
      <c r="E23" s="57"/>
    </row>
    <row r="24" spans="1:5">
      <c r="A24" s="57"/>
      <c r="B24" s="57"/>
      <c r="C24" s="57"/>
      <c r="D24" s="57"/>
      <c r="E24" s="57"/>
    </row>
    <row r="25" spans="1:5">
      <c r="A25" s="57"/>
      <c r="B25" s="57"/>
      <c r="C25" s="57"/>
      <c r="D25" s="57"/>
      <c r="E25" s="57"/>
    </row>
  </sheetData>
  <mergeCells count="4">
    <mergeCell ref="A1:E1"/>
    <mergeCell ref="A2:E2"/>
    <mergeCell ref="A3:E3"/>
    <mergeCell ref="A4:E25"/>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tabColor rgb="FFFF0000"/>
  </sheetPr>
  <dimension ref="A1:E26"/>
  <sheetViews>
    <sheetView workbookViewId="0">
      <selection activeCell="A6" sqref="A6:E26"/>
    </sheetView>
  </sheetViews>
  <sheetFormatPr defaultRowHeight="14.25"/>
  <cols>
    <col min="1" max="1" width="26.875" style="28" customWidth="1"/>
    <col min="2" max="2" width="9.25" style="28" customWidth="1"/>
    <col min="3" max="3" width="14.25" style="28" customWidth="1"/>
    <col min="4" max="4" width="25.375" style="28" customWidth="1"/>
    <col min="5" max="5" width="44.5" style="29" customWidth="1"/>
    <col min="6" max="256" width="9" style="28"/>
    <col min="257" max="257" width="26.875" style="28" customWidth="1"/>
    <col min="258" max="258" width="9.25" style="28" customWidth="1"/>
    <col min="259" max="259" width="14.25" style="28" customWidth="1"/>
    <col min="260" max="260" width="25.375" style="28" customWidth="1"/>
    <col min="261" max="261" width="44.5" style="28" customWidth="1"/>
    <col min="262" max="512" width="9" style="28"/>
    <col min="513" max="513" width="26.875" style="28" customWidth="1"/>
    <col min="514" max="514" width="9.25" style="28" customWidth="1"/>
    <col min="515" max="515" width="14.25" style="28" customWidth="1"/>
    <col min="516" max="516" width="25.375" style="28" customWidth="1"/>
    <col min="517" max="517" width="44.5" style="28" customWidth="1"/>
    <col min="518" max="768" width="9" style="28"/>
    <col min="769" max="769" width="26.875" style="28" customWidth="1"/>
    <col min="770" max="770" width="9.25" style="28" customWidth="1"/>
    <col min="771" max="771" width="14.25" style="28" customWidth="1"/>
    <col min="772" max="772" width="25.375" style="28" customWidth="1"/>
    <col min="773" max="773" width="44.5" style="28" customWidth="1"/>
    <col min="774" max="1024" width="9" style="28"/>
    <col min="1025" max="1025" width="26.875" style="28" customWidth="1"/>
    <col min="1026" max="1026" width="9.25" style="28" customWidth="1"/>
    <col min="1027" max="1027" width="14.25" style="28" customWidth="1"/>
    <col min="1028" max="1028" width="25.375" style="28" customWidth="1"/>
    <col min="1029" max="1029" width="44.5" style="28" customWidth="1"/>
    <col min="1030" max="1280" width="9" style="28"/>
    <col min="1281" max="1281" width="26.875" style="28" customWidth="1"/>
    <col min="1282" max="1282" width="9.25" style="28" customWidth="1"/>
    <col min="1283" max="1283" width="14.25" style="28" customWidth="1"/>
    <col min="1284" max="1284" width="25.375" style="28" customWidth="1"/>
    <col min="1285" max="1285" width="44.5" style="28" customWidth="1"/>
    <col min="1286" max="1536" width="9" style="28"/>
    <col min="1537" max="1537" width="26.875" style="28" customWidth="1"/>
    <col min="1538" max="1538" width="9.25" style="28" customWidth="1"/>
    <col min="1539" max="1539" width="14.25" style="28" customWidth="1"/>
    <col min="1540" max="1540" width="25.375" style="28" customWidth="1"/>
    <col min="1541" max="1541" width="44.5" style="28" customWidth="1"/>
    <col min="1542" max="1792" width="9" style="28"/>
    <col min="1793" max="1793" width="26.875" style="28" customWidth="1"/>
    <col min="1794" max="1794" width="9.25" style="28" customWidth="1"/>
    <col min="1795" max="1795" width="14.25" style="28" customWidth="1"/>
    <col min="1796" max="1796" width="25.375" style="28" customWidth="1"/>
    <col min="1797" max="1797" width="44.5" style="28" customWidth="1"/>
    <col min="1798" max="2048" width="9" style="28"/>
    <col min="2049" max="2049" width="26.875" style="28" customWidth="1"/>
    <col min="2050" max="2050" width="9.25" style="28" customWidth="1"/>
    <col min="2051" max="2051" width="14.25" style="28" customWidth="1"/>
    <col min="2052" max="2052" width="25.375" style="28" customWidth="1"/>
    <col min="2053" max="2053" width="44.5" style="28" customWidth="1"/>
    <col min="2054" max="2304" width="9" style="28"/>
    <col min="2305" max="2305" width="26.875" style="28" customWidth="1"/>
    <col min="2306" max="2306" width="9.25" style="28" customWidth="1"/>
    <col min="2307" max="2307" width="14.25" style="28" customWidth="1"/>
    <col min="2308" max="2308" width="25.375" style="28" customWidth="1"/>
    <col min="2309" max="2309" width="44.5" style="28" customWidth="1"/>
    <col min="2310" max="2560" width="9" style="28"/>
    <col min="2561" max="2561" width="26.875" style="28" customWidth="1"/>
    <col min="2562" max="2562" width="9.25" style="28" customWidth="1"/>
    <col min="2563" max="2563" width="14.25" style="28" customWidth="1"/>
    <col min="2564" max="2564" width="25.375" style="28" customWidth="1"/>
    <col min="2565" max="2565" width="44.5" style="28" customWidth="1"/>
    <col min="2566" max="2816" width="9" style="28"/>
    <col min="2817" max="2817" width="26.875" style="28" customWidth="1"/>
    <col min="2818" max="2818" width="9.25" style="28" customWidth="1"/>
    <col min="2819" max="2819" width="14.25" style="28" customWidth="1"/>
    <col min="2820" max="2820" width="25.375" style="28" customWidth="1"/>
    <col min="2821" max="2821" width="44.5" style="28" customWidth="1"/>
    <col min="2822" max="3072" width="9" style="28"/>
    <col min="3073" max="3073" width="26.875" style="28" customWidth="1"/>
    <col min="3074" max="3074" width="9.25" style="28" customWidth="1"/>
    <col min="3075" max="3075" width="14.25" style="28" customWidth="1"/>
    <col min="3076" max="3076" width="25.375" style="28" customWidth="1"/>
    <col min="3077" max="3077" width="44.5" style="28" customWidth="1"/>
    <col min="3078" max="3328" width="9" style="28"/>
    <col min="3329" max="3329" width="26.875" style="28" customWidth="1"/>
    <col min="3330" max="3330" width="9.25" style="28" customWidth="1"/>
    <col min="3331" max="3331" width="14.25" style="28" customWidth="1"/>
    <col min="3332" max="3332" width="25.375" style="28" customWidth="1"/>
    <col min="3333" max="3333" width="44.5" style="28" customWidth="1"/>
    <col min="3334" max="3584" width="9" style="28"/>
    <col min="3585" max="3585" width="26.875" style="28" customWidth="1"/>
    <col min="3586" max="3586" width="9.25" style="28" customWidth="1"/>
    <col min="3587" max="3587" width="14.25" style="28" customWidth="1"/>
    <col min="3588" max="3588" width="25.375" style="28" customWidth="1"/>
    <col min="3589" max="3589" width="44.5" style="28" customWidth="1"/>
    <col min="3590" max="3840" width="9" style="28"/>
    <col min="3841" max="3841" width="26.875" style="28" customWidth="1"/>
    <col min="3842" max="3842" width="9.25" style="28" customWidth="1"/>
    <col min="3843" max="3843" width="14.25" style="28" customWidth="1"/>
    <col min="3844" max="3844" width="25.375" style="28" customWidth="1"/>
    <col min="3845" max="3845" width="44.5" style="28" customWidth="1"/>
    <col min="3846" max="4096" width="9" style="28"/>
    <col min="4097" max="4097" width="26.875" style="28" customWidth="1"/>
    <col min="4098" max="4098" width="9.25" style="28" customWidth="1"/>
    <col min="4099" max="4099" width="14.25" style="28" customWidth="1"/>
    <col min="4100" max="4100" width="25.375" style="28" customWidth="1"/>
    <col min="4101" max="4101" width="44.5" style="28" customWidth="1"/>
    <col min="4102" max="4352" width="9" style="28"/>
    <col min="4353" max="4353" width="26.875" style="28" customWidth="1"/>
    <col min="4354" max="4354" width="9.25" style="28" customWidth="1"/>
    <col min="4355" max="4355" width="14.25" style="28" customWidth="1"/>
    <col min="4356" max="4356" width="25.375" style="28" customWidth="1"/>
    <col min="4357" max="4357" width="44.5" style="28" customWidth="1"/>
    <col min="4358" max="4608" width="9" style="28"/>
    <col min="4609" max="4609" width="26.875" style="28" customWidth="1"/>
    <col min="4610" max="4610" width="9.25" style="28" customWidth="1"/>
    <col min="4611" max="4611" width="14.25" style="28" customWidth="1"/>
    <col min="4612" max="4612" width="25.375" style="28" customWidth="1"/>
    <col min="4613" max="4613" width="44.5" style="28" customWidth="1"/>
    <col min="4614" max="4864" width="9" style="28"/>
    <col min="4865" max="4865" width="26.875" style="28" customWidth="1"/>
    <col min="4866" max="4866" width="9.25" style="28" customWidth="1"/>
    <col min="4867" max="4867" width="14.25" style="28" customWidth="1"/>
    <col min="4868" max="4868" width="25.375" style="28" customWidth="1"/>
    <col min="4869" max="4869" width="44.5" style="28" customWidth="1"/>
    <col min="4870" max="5120" width="9" style="28"/>
    <col min="5121" max="5121" width="26.875" style="28" customWidth="1"/>
    <col min="5122" max="5122" width="9.25" style="28" customWidth="1"/>
    <col min="5123" max="5123" width="14.25" style="28" customWidth="1"/>
    <col min="5124" max="5124" width="25.375" style="28" customWidth="1"/>
    <col min="5125" max="5125" width="44.5" style="28" customWidth="1"/>
    <col min="5126" max="5376" width="9" style="28"/>
    <col min="5377" max="5377" width="26.875" style="28" customWidth="1"/>
    <col min="5378" max="5378" width="9.25" style="28" customWidth="1"/>
    <col min="5379" max="5379" width="14.25" style="28" customWidth="1"/>
    <col min="5380" max="5380" width="25.375" style="28" customWidth="1"/>
    <col min="5381" max="5381" width="44.5" style="28" customWidth="1"/>
    <col min="5382" max="5632" width="9" style="28"/>
    <col min="5633" max="5633" width="26.875" style="28" customWidth="1"/>
    <col min="5634" max="5634" width="9.25" style="28" customWidth="1"/>
    <col min="5635" max="5635" width="14.25" style="28" customWidth="1"/>
    <col min="5636" max="5636" width="25.375" style="28" customWidth="1"/>
    <col min="5637" max="5637" width="44.5" style="28" customWidth="1"/>
    <col min="5638" max="5888" width="9" style="28"/>
    <col min="5889" max="5889" width="26.875" style="28" customWidth="1"/>
    <col min="5890" max="5890" width="9.25" style="28" customWidth="1"/>
    <col min="5891" max="5891" width="14.25" style="28" customWidth="1"/>
    <col min="5892" max="5892" width="25.375" style="28" customWidth="1"/>
    <col min="5893" max="5893" width="44.5" style="28" customWidth="1"/>
    <col min="5894" max="6144" width="9" style="28"/>
    <col min="6145" max="6145" width="26.875" style="28" customWidth="1"/>
    <col min="6146" max="6146" width="9.25" style="28" customWidth="1"/>
    <col min="6147" max="6147" width="14.25" style="28" customWidth="1"/>
    <col min="6148" max="6148" width="25.375" style="28" customWidth="1"/>
    <col min="6149" max="6149" width="44.5" style="28" customWidth="1"/>
    <col min="6150" max="6400" width="9" style="28"/>
    <col min="6401" max="6401" width="26.875" style="28" customWidth="1"/>
    <col min="6402" max="6402" width="9.25" style="28" customWidth="1"/>
    <col min="6403" max="6403" width="14.25" style="28" customWidth="1"/>
    <col min="6404" max="6404" width="25.375" style="28" customWidth="1"/>
    <col min="6405" max="6405" width="44.5" style="28" customWidth="1"/>
    <col min="6406" max="6656" width="9" style="28"/>
    <col min="6657" max="6657" width="26.875" style="28" customWidth="1"/>
    <col min="6658" max="6658" width="9.25" style="28" customWidth="1"/>
    <col min="6659" max="6659" width="14.25" style="28" customWidth="1"/>
    <col min="6660" max="6660" width="25.375" style="28" customWidth="1"/>
    <col min="6661" max="6661" width="44.5" style="28" customWidth="1"/>
    <col min="6662" max="6912" width="9" style="28"/>
    <col min="6913" max="6913" width="26.875" style="28" customWidth="1"/>
    <col min="6914" max="6914" width="9.25" style="28" customWidth="1"/>
    <col min="6915" max="6915" width="14.25" style="28" customWidth="1"/>
    <col min="6916" max="6916" width="25.375" style="28" customWidth="1"/>
    <col min="6917" max="6917" width="44.5" style="28" customWidth="1"/>
    <col min="6918" max="7168" width="9" style="28"/>
    <col min="7169" max="7169" width="26.875" style="28" customWidth="1"/>
    <col min="7170" max="7170" width="9.25" style="28" customWidth="1"/>
    <col min="7171" max="7171" width="14.25" style="28" customWidth="1"/>
    <col min="7172" max="7172" width="25.375" style="28" customWidth="1"/>
    <col min="7173" max="7173" width="44.5" style="28" customWidth="1"/>
    <col min="7174" max="7424" width="9" style="28"/>
    <col min="7425" max="7425" width="26.875" style="28" customWidth="1"/>
    <col min="7426" max="7426" width="9.25" style="28" customWidth="1"/>
    <col min="7427" max="7427" width="14.25" style="28" customWidth="1"/>
    <col min="7428" max="7428" width="25.375" style="28" customWidth="1"/>
    <col min="7429" max="7429" width="44.5" style="28" customWidth="1"/>
    <col min="7430" max="7680" width="9" style="28"/>
    <col min="7681" max="7681" width="26.875" style="28" customWidth="1"/>
    <col min="7682" max="7682" width="9.25" style="28" customWidth="1"/>
    <col min="7683" max="7683" width="14.25" style="28" customWidth="1"/>
    <col min="7684" max="7684" width="25.375" style="28" customWidth="1"/>
    <col min="7685" max="7685" width="44.5" style="28" customWidth="1"/>
    <col min="7686" max="7936" width="9" style="28"/>
    <col min="7937" max="7937" width="26.875" style="28" customWidth="1"/>
    <col min="7938" max="7938" width="9.25" style="28" customWidth="1"/>
    <col min="7939" max="7939" width="14.25" style="28" customWidth="1"/>
    <col min="7940" max="7940" width="25.375" style="28" customWidth="1"/>
    <col min="7941" max="7941" width="44.5" style="28" customWidth="1"/>
    <col min="7942" max="8192" width="9" style="28"/>
    <col min="8193" max="8193" width="26.875" style="28" customWidth="1"/>
    <col min="8194" max="8194" width="9.25" style="28" customWidth="1"/>
    <col min="8195" max="8195" width="14.25" style="28" customWidth="1"/>
    <col min="8196" max="8196" width="25.375" style="28" customWidth="1"/>
    <col min="8197" max="8197" width="44.5" style="28" customWidth="1"/>
    <col min="8198" max="8448" width="9" style="28"/>
    <col min="8449" max="8449" width="26.875" style="28" customWidth="1"/>
    <col min="8450" max="8450" width="9.25" style="28" customWidth="1"/>
    <col min="8451" max="8451" width="14.25" style="28" customWidth="1"/>
    <col min="8452" max="8452" width="25.375" style="28" customWidth="1"/>
    <col min="8453" max="8453" width="44.5" style="28" customWidth="1"/>
    <col min="8454" max="8704" width="9" style="28"/>
    <col min="8705" max="8705" width="26.875" style="28" customWidth="1"/>
    <col min="8706" max="8706" width="9.25" style="28" customWidth="1"/>
    <col min="8707" max="8707" width="14.25" style="28" customWidth="1"/>
    <col min="8708" max="8708" width="25.375" style="28" customWidth="1"/>
    <col min="8709" max="8709" width="44.5" style="28" customWidth="1"/>
    <col min="8710" max="8960" width="9" style="28"/>
    <col min="8961" max="8961" width="26.875" style="28" customWidth="1"/>
    <col min="8962" max="8962" width="9.25" style="28" customWidth="1"/>
    <col min="8963" max="8963" width="14.25" style="28" customWidth="1"/>
    <col min="8964" max="8964" width="25.375" style="28" customWidth="1"/>
    <col min="8965" max="8965" width="44.5" style="28" customWidth="1"/>
    <col min="8966" max="9216" width="9" style="28"/>
    <col min="9217" max="9217" width="26.875" style="28" customWidth="1"/>
    <col min="9218" max="9218" width="9.25" style="28" customWidth="1"/>
    <col min="9219" max="9219" width="14.25" style="28" customWidth="1"/>
    <col min="9220" max="9220" width="25.375" style="28" customWidth="1"/>
    <col min="9221" max="9221" width="44.5" style="28" customWidth="1"/>
    <col min="9222" max="9472" width="9" style="28"/>
    <col min="9473" max="9473" width="26.875" style="28" customWidth="1"/>
    <col min="9474" max="9474" width="9.25" style="28" customWidth="1"/>
    <col min="9475" max="9475" width="14.25" style="28" customWidth="1"/>
    <col min="9476" max="9476" width="25.375" style="28" customWidth="1"/>
    <col min="9477" max="9477" width="44.5" style="28" customWidth="1"/>
    <col min="9478" max="9728" width="9" style="28"/>
    <col min="9729" max="9729" width="26.875" style="28" customWidth="1"/>
    <col min="9730" max="9730" width="9.25" style="28" customWidth="1"/>
    <col min="9731" max="9731" width="14.25" style="28" customWidth="1"/>
    <col min="9732" max="9732" width="25.375" style="28" customWidth="1"/>
    <col min="9733" max="9733" width="44.5" style="28" customWidth="1"/>
    <col min="9734" max="9984" width="9" style="28"/>
    <col min="9985" max="9985" width="26.875" style="28" customWidth="1"/>
    <col min="9986" max="9986" width="9.25" style="28" customWidth="1"/>
    <col min="9987" max="9987" width="14.25" style="28" customWidth="1"/>
    <col min="9988" max="9988" width="25.375" style="28" customWidth="1"/>
    <col min="9989" max="9989" width="44.5" style="28" customWidth="1"/>
    <col min="9990" max="10240" width="9" style="28"/>
    <col min="10241" max="10241" width="26.875" style="28" customWidth="1"/>
    <col min="10242" max="10242" width="9.25" style="28" customWidth="1"/>
    <col min="10243" max="10243" width="14.25" style="28" customWidth="1"/>
    <col min="10244" max="10244" width="25.375" style="28" customWidth="1"/>
    <col min="10245" max="10245" width="44.5" style="28" customWidth="1"/>
    <col min="10246" max="10496" width="9" style="28"/>
    <col min="10497" max="10497" width="26.875" style="28" customWidth="1"/>
    <col min="10498" max="10498" width="9.25" style="28" customWidth="1"/>
    <col min="10499" max="10499" width="14.25" style="28" customWidth="1"/>
    <col min="10500" max="10500" width="25.375" style="28" customWidth="1"/>
    <col min="10501" max="10501" width="44.5" style="28" customWidth="1"/>
    <col min="10502" max="10752" width="9" style="28"/>
    <col min="10753" max="10753" width="26.875" style="28" customWidth="1"/>
    <col min="10754" max="10754" width="9.25" style="28" customWidth="1"/>
    <col min="10755" max="10755" width="14.25" style="28" customWidth="1"/>
    <col min="10756" max="10756" width="25.375" style="28" customWidth="1"/>
    <col min="10757" max="10757" width="44.5" style="28" customWidth="1"/>
    <col min="10758" max="11008" width="9" style="28"/>
    <col min="11009" max="11009" width="26.875" style="28" customWidth="1"/>
    <col min="11010" max="11010" width="9.25" style="28" customWidth="1"/>
    <col min="11011" max="11011" width="14.25" style="28" customWidth="1"/>
    <col min="11012" max="11012" width="25.375" style="28" customWidth="1"/>
    <col min="11013" max="11013" width="44.5" style="28" customWidth="1"/>
    <col min="11014" max="11264" width="9" style="28"/>
    <col min="11265" max="11265" width="26.875" style="28" customWidth="1"/>
    <col min="11266" max="11266" width="9.25" style="28" customWidth="1"/>
    <col min="11267" max="11267" width="14.25" style="28" customWidth="1"/>
    <col min="11268" max="11268" width="25.375" style="28" customWidth="1"/>
    <col min="11269" max="11269" width="44.5" style="28" customWidth="1"/>
    <col min="11270" max="11520" width="9" style="28"/>
    <col min="11521" max="11521" width="26.875" style="28" customWidth="1"/>
    <col min="11522" max="11522" width="9.25" style="28" customWidth="1"/>
    <col min="11523" max="11523" width="14.25" style="28" customWidth="1"/>
    <col min="11524" max="11524" width="25.375" style="28" customWidth="1"/>
    <col min="11525" max="11525" width="44.5" style="28" customWidth="1"/>
    <col min="11526" max="11776" width="9" style="28"/>
    <col min="11777" max="11777" width="26.875" style="28" customWidth="1"/>
    <col min="11778" max="11778" width="9.25" style="28" customWidth="1"/>
    <col min="11779" max="11779" width="14.25" style="28" customWidth="1"/>
    <col min="11780" max="11780" width="25.375" style="28" customWidth="1"/>
    <col min="11781" max="11781" width="44.5" style="28" customWidth="1"/>
    <col min="11782" max="12032" width="9" style="28"/>
    <col min="12033" max="12033" width="26.875" style="28" customWidth="1"/>
    <col min="12034" max="12034" width="9.25" style="28" customWidth="1"/>
    <col min="12035" max="12035" width="14.25" style="28" customWidth="1"/>
    <col min="12036" max="12036" width="25.375" style="28" customWidth="1"/>
    <col min="12037" max="12037" width="44.5" style="28" customWidth="1"/>
    <col min="12038" max="12288" width="9" style="28"/>
    <col min="12289" max="12289" width="26.875" style="28" customWidth="1"/>
    <col min="12290" max="12290" width="9.25" style="28" customWidth="1"/>
    <col min="12291" max="12291" width="14.25" style="28" customWidth="1"/>
    <col min="12292" max="12292" width="25.375" style="28" customWidth="1"/>
    <col min="12293" max="12293" width="44.5" style="28" customWidth="1"/>
    <col min="12294" max="12544" width="9" style="28"/>
    <col min="12545" max="12545" width="26.875" style="28" customWidth="1"/>
    <col min="12546" max="12546" width="9.25" style="28" customWidth="1"/>
    <col min="12547" max="12547" width="14.25" style="28" customWidth="1"/>
    <col min="12548" max="12548" width="25.375" style="28" customWidth="1"/>
    <col min="12549" max="12549" width="44.5" style="28" customWidth="1"/>
    <col min="12550" max="12800" width="9" style="28"/>
    <col min="12801" max="12801" width="26.875" style="28" customWidth="1"/>
    <col min="12802" max="12802" width="9.25" style="28" customWidth="1"/>
    <col min="12803" max="12803" width="14.25" style="28" customWidth="1"/>
    <col min="12804" max="12804" width="25.375" style="28" customWidth="1"/>
    <col min="12805" max="12805" width="44.5" style="28" customWidth="1"/>
    <col min="12806" max="13056" width="9" style="28"/>
    <col min="13057" max="13057" width="26.875" style="28" customWidth="1"/>
    <col min="13058" max="13058" width="9.25" style="28" customWidth="1"/>
    <col min="13059" max="13059" width="14.25" style="28" customWidth="1"/>
    <col min="13060" max="13060" width="25.375" style="28" customWidth="1"/>
    <col min="13061" max="13061" width="44.5" style="28" customWidth="1"/>
    <col min="13062" max="13312" width="9" style="28"/>
    <col min="13313" max="13313" width="26.875" style="28" customWidth="1"/>
    <col min="13314" max="13314" width="9.25" style="28" customWidth="1"/>
    <col min="13315" max="13315" width="14.25" style="28" customWidth="1"/>
    <col min="13316" max="13316" width="25.375" style="28" customWidth="1"/>
    <col min="13317" max="13317" width="44.5" style="28" customWidth="1"/>
    <col min="13318" max="13568" width="9" style="28"/>
    <col min="13569" max="13569" width="26.875" style="28" customWidth="1"/>
    <col min="13570" max="13570" width="9.25" style="28" customWidth="1"/>
    <col min="13571" max="13571" width="14.25" style="28" customWidth="1"/>
    <col min="13572" max="13572" width="25.375" style="28" customWidth="1"/>
    <col min="13573" max="13573" width="44.5" style="28" customWidth="1"/>
    <col min="13574" max="13824" width="9" style="28"/>
    <col min="13825" max="13825" width="26.875" style="28" customWidth="1"/>
    <col min="13826" max="13826" width="9.25" style="28" customWidth="1"/>
    <col min="13827" max="13827" width="14.25" style="28" customWidth="1"/>
    <col min="13828" max="13828" width="25.375" style="28" customWidth="1"/>
    <col min="13829" max="13829" width="44.5" style="28" customWidth="1"/>
    <col min="13830" max="14080" width="9" style="28"/>
    <col min="14081" max="14081" width="26.875" style="28" customWidth="1"/>
    <col min="14082" max="14082" width="9.25" style="28" customWidth="1"/>
    <col min="14083" max="14083" width="14.25" style="28" customWidth="1"/>
    <col min="14084" max="14084" width="25.375" style="28" customWidth="1"/>
    <col min="14085" max="14085" width="44.5" style="28" customWidth="1"/>
    <col min="14086" max="14336" width="9" style="28"/>
    <col min="14337" max="14337" width="26.875" style="28" customWidth="1"/>
    <col min="14338" max="14338" width="9.25" style="28" customWidth="1"/>
    <col min="14339" max="14339" width="14.25" style="28" customWidth="1"/>
    <col min="14340" max="14340" width="25.375" style="28" customWidth="1"/>
    <col min="14341" max="14341" width="44.5" style="28" customWidth="1"/>
    <col min="14342" max="14592" width="9" style="28"/>
    <col min="14593" max="14593" width="26.875" style="28" customWidth="1"/>
    <col min="14594" max="14594" width="9.25" style="28" customWidth="1"/>
    <col min="14595" max="14595" width="14.25" style="28" customWidth="1"/>
    <col min="14596" max="14596" width="25.375" style="28" customWidth="1"/>
    <col min="14597" max="14597" width="44.5" style="28" customWidth="1"/>
    <col min="14598" max="14848" width="9" style="28"/>
    <col min="14849" max="14849" width="26.875" style="28" customWidth="1"/>
    <col min="14850" max="14850" width="9.25" style="28" customWidth="1"/>
    <col min="14851" max="14851" width="14.25" style="28" customWidth="1"/>
    <col min="14852" max="14852" width="25.375" style="28" customWidth="1"/>
    <col min="14853" max="14853" width="44.5" style="28" customWidth="1"/>
    <col min="14854" max="15104" width="9" style="28"/>
    <col min="15105" max="15105" width="26.875" style="28" customWidth="1"/>
    <col min="15106" max="15106" width="9.25" style="28" customWidth="1"/>
    <col min="15107" max="15107" width="14.25" style="28" customWidth="1"/>
    <col min="15108" max="15108" width="25.375" style="28" customWidth="1"/>
    <col min="15109" max="15109" width="44.5" style="28" customWidth="1"/>
    <col min="15110" max="15360" width="9" style="28"/>
    <col min="15361" max="15361" width="26.875" style="28" customWidth="1"/>
    <col min="15362" max="15362" width="9.25" style="28" customWidth="1"/>
    <col min="15363" max="15363" width="14.25" style="28" customWidth="1"/>
    <col min="15364" max="15364" width="25.375" style="28" customWidth="1"/>
    <col min="15365" max="15365" width="44.5" style="28" customWidth="1"/>
    <col min="15366" max="15616" width="9" style="28"/>
    <col min="15617" max="15617" width="26.875" style="28" customWidth="1"/>
    <col min="15618" max="15618" width="9.25" style="28" customWidth="1"/>
    <col min="15619" max="15619" width="14.25" style="28" customWidth="1"/>
    <col min="15620" max="15620" width="25.375" style="28" customWidth="1"/>
    <col min="15621" max="15621" width="44.5" style="28" customWidth="1"/>
    <col min="15622" max="15872" width="9" style="28"/>
    <col min="15873" max="15873" width="26.875" style="28" customWidth="1"/>
    <col min="15874" max="15874" width="9.25" style="28" customWidth="1"/>
    <col min="15875" max="15875" width="14.25" style="28" customWidth="1"/>
    <col min="15876" max="15876" width="25.375" style="28" customWidth="1"/>
    <col min="15877" max="15877" width="44.5" style="28" customWidth="1"/>
    <col min="15878" max="16128" width="9" style="28"/>
    <col min="16129" max="16129" width="26.875" style="28" customWidth="1"/>
    <col min="16130" max="16130" width="9.25" style="28" customWidth="1"/>
    <col min="16131" max="16131" width="14.25" style="28" customWidth="1"/>
    <col min="16132" max="16132" width="25.375" style="28" customWidth="1"/>
    <col min="16133" max="16133" width="44.5" style="28" customWidth="1"/>
    <col min="16134" max="16384" width="9" style="28"/>
  </cols>
  <sheetData>
    <row r="1" spans="1:5" ht="18" customHeight="1">
      <c r="A1" s="30"/>
      <c r="B1" s="30"/>
      <c r="C1" s="30"/>
      <c r="D1" s="30"/>
    </row>
    <row r="2" spans="1:5" ht="18" customHeight="1">
      <c r="A2" s="54" t="s">
        <v>104</v>
      </c>
      <c r="B2" s="55"/>
      <c r="C2" s="55"/>
      <c r="D2" s="55"/>
      <c r="E2" s="55"/>
    </row>
    <row r="3" spans="1:5" ht="18" customHeight="1">
      <c r="A3" s="56" t="s">
        <v>105</v>
      </c>
      <c r="B3" s="56"/>
      <c r="C3" s="56"/>
      <c r="D3" s="56"/>
      <c r="E3" s="56"/>
    </row>
    <row r="4" spans="1:5" ht="18" customHeight="1">
      <c r="A4" s="55"/>
      <c r="B4" s="55"/>
      <c r="C4" s="55"/>
      <c r="D4" s="55"/>
      <c r="E4" s="55"/>
    </row>
    <row r="5" spans="1:5" ht="27.95" customHeight="1"/>
    <row r="6" spans="1:5" ht="27.95" customHeight="1">
      <c r="A6" s="58" t="s">
        <v>106</v>
      </c>
      <c r="B6" s="59"/>
      <c r="C6" s="59"/>
      <c r="D6" s="59"/>
      <c r="E6" s="59"/>
    </row>
    <row r="7" spans="1:5" ht="27.95" customHeight="1">
      <c r="A7" s="59"/>
      <c r="B7" s="59"/>
      <c r="C7" s="59"/>
      <c r="D7" s="59"/>
      <c r="E7" s="59"/>
    </row>
    <row r="8" spans="1:5">
      <c r="A8" s="59"/>
      <c r="B8" s="59"/>
      <c r="C8" s="59"/>
      <c r="D8" s="59"/>
      <c r="E8" s="59"/>
    </row>
    <row r="9" spans="1:5">
      <c r="A9" s="59"/>
      <c r="B9" s="59"/>
      <c r="C9" s="59"/>
      <c r="D9" s="59"/>
      <c r="E9" s="59"/>
    </row>
    <row r="10" spans="1:5">
      <c r="A10" s="59"/>
      <c r="B10" s="59"/>
      <c r="C10" s="59"/>
      <c r="D10" s="59"/>
      <c r="E10" s="59"/>
    </row>
    <row r="11" spans="1:5">
      <c r="A11" s="59"/>
      <c r="B11" s="59"/>
      <c r="C11" s="59"/>
      <c r="D11" s="59"/>
      <c r="E11" s="59"/>
    </row>
    <row r="12" spans="1:5">
      <c r="A12" s="59"/>
      <c r="B12" s="59"/>
      <c r="C12" s="59"/>
      <c r="D12" s="59"/>
      <c r="E12" s="59"/>
    </row>
    <row r="13" spans="1:5">
      <c r="A13" s="59"/>
      <c r="B13" s="59"/>
      <c r="C13" s="59"/>
      <c r="D13" s="59"/>
      <c r="E13" s="59"/>
    </row>
    <row r="14" spans="1:5">
      <c r="A14" s="59"/>
      <c r="B14" s="59"/>
      <c r="C14" s="59"/>
      <c r="D14" s="59"/>
      <c r="E14" s="59"/>
    </row>
    <row r="15" spans="1:5">
      <c r="A15" s="59"/>
      <c r="B15" s="59"/>
      <c r="C15" s="59"/>
      <c r="D15" s="59"/>
      <c r="E15" s="59"/>
    </row>
    <row r="16" spans="1:5">
      <c r="A16" s="59"/>
      <c r="B16" s="59"/>
      <c r="C16" s="59"/>
      <c r="D16" s="59"/>
      <c r="E16" s="59"/>
    </row>
    <row r="17" spans="1:5">
      <c r="A17" s="59"/>
      <c r="B17" s="59"/>
      <c r="C17" s="59"/>
      <c r="D17" s="59"/>
      <c r="E17" s="59"/>
    </row>
    <row r="18" spans="1:5">
      <c r="A18" s="59"/>
      <c r="B18" s="59"/>
      <c r="C18" s="59"/>
      <c r="D18" s="59"/>
      <c r="E18" s="59"/>
    </row>
    <row r="19" spans="1:5">
      <c r="A19" s="59"/>
      <c r="B19" s="59"/>
      <c r="C19" s="59"/>
      <c r="D19" s="59"/>
      <c r="E19" s="59"/>
    </row>
    <row r="20" spans="1:5">
      <c r="A20" s="59"/>
      <c r="B20" s="59"/>
      <c r="C20" s="59"/>
      <c r="D20" s="59"/>
      <c r="E20" s="59"/>
    </row>
    <row r="21" spans="1:5">
      <c r="A21" s="59"/>
      <c r="B21" s="59"/>
      <c r="C21" s="59"/>
      <c r="D21" s="59"/>
      <c r="E21" s="59"/>
    </row>
    <row r="22" spans="1:5">
      <c r="A22" s="59"/>
      <c r="B22" s="59"/>
      <c r="C22" s="59"/>
      <c r="D22" s="59"/>
      <c r="E22" s="59"/>
    </row>
    <row r="23" spans="1:5">
      <c r="A23" s="59"/>
      <c r="B23" s="59"/>
      <c r="C23" s="59"/>
      <c r="D23" s="59"/>
      <c r="E23" s="59"/>
    </row>
    <row r="24" spans="1:5">
      <c r="A24" s="59"/>
      <c r="B24" s="59"/>
      <c r="C24" s="59"/>
      <c r="D24" s="59"/>
      <c r="E24" s="59"/>
    </row>
    <row r="25" spans="1:5">
      <c r="A25" s="59"/>
      <c r="B25" s="59"/>
      <c r="C25" s="59"/>
      <c r="D25" s="59"/>
      <c r="E25" s="59"/>
    </row>
    <row r="26" spans="1:5">
      <c r="A26" s="59"/>
      <c r="B26" s="59"/>
      <c r="C26" s="59"/>
      <c r="D26" s="59"/>
      <c r="E26" s="59"/>
    </row>
  </sheetData>
  <mergeCells count="4">
    <mergeCell ref="A2:E2"/>
    <mergeCell ref="A3:E3"/>
    <mergeCell ref="A4:E4"/>
    <mergeCell ref="A6:E26"/>
  </mergeCells>
  <phoneticPr fontId="1" type="noConversion"/>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tabColor rgb="FF92D050"/>
  </sheetPr>
  <dimension ref="A1:H22"/>
  <sheetViews>
    <sheetView tabSelected="1" workbookViewId="0">
      <selection activeCell="E8" sqref="E8"/>
    </sheetView>
  </sheetViews>
  <sheetFormatPr defaultRowHeight="13.5"/>
  <cols>
    <col min="1" max="1" width="23.5" customWidth="1"/>
    <col min="2" max="2" width="17.875" customWidth="1"/>
    <col min="3" max="3" width="8.875" style="12" customWidth="1"/>
    <col min="4" max="4" width="25.125" style="12" customWidth="1"/>
    <col min="5" max="5" width="46.375" customWidth="1"/>
  </cols>
  <sheetData>
    <row r="1" spans="1:8" s="5" customFormat="1" ht="18" customHeight="1">
      <c r="A1" s="3" t="s">
        <v>3</v>
      </c>
      <c r="B1" s="3"/>
      <c r="C1" s="3"/>
      <c r="D1" s="3"/>
      <c r="E1" s="3"/>
      <c r="F1" s="3"/>
      <c r="G1" s="3"/>
      <c r="H1" s="4"/>
    </row>
    <row r="2" spans="1:8" s="5" customFormat="1" ht="18" customHeight="1">
      <c r="A2" s="49" t="s">
        <v>102</v>
      </c>
      <c r="B2" s="50"/>
      <c r="C2" s="50"/>
      <c r="D2" s="50"/>
      <c r="E2" s="50"/>
      <c r="F2" s="6"/>
      <c r="G2" s="6"/>
      <c r="H2" s="6"/>
    </row>
    <row r="3" spans="1:8" ht="36.75" customHeight="1">
      <c r="A3" s="51" t="s">
        <v>4</v>
      </c>
      <c r="B3" s="51"/>
      <c r="C3" s="51"/>
      <c r="D3" s="51"/>
      <c r="E3" s="51"/>
    </row>
    <row r="4" spans="1:8" s="5" customFormat="1" ht="28.5" customHeight="1">
      <c r="A4" s="50" t="s">
        <v>111</v>
      </c>
      <c r="B4" s="50"/>
      <c r="C4" s="50"/>
      <c r="D4" s="50"/>
      <c r="E4" s="50"/>
      <c r="F4" s="6"/>
      <c r="G4" s="6"/>
      <c r="H4" s="6"/>
    </row>
    <row r="5" spans="1:8">
      <c r="A5" s="7"/>
      <c r="B5" s="7"/>
      <c r="C5" s="8"/>
      <c r="D5" s="8"/>
      <c r="E5" s="9"/>
    </row>
    <row r="6" spans="1:8" ht="27.75" customHeight="1">
      <c r="A6" s="61" t="s">
        <v>5</v>
      </c>
      <c r="B6" s="62" t="s">
        <v>6</v>
      </c>
      <c r="C6" s="61" t="s">
        <v>7</v>
      </c>
      <c r="D6" s="61" t="s">
        <v>8</v>
      </c>
      <c r="E6" s="61" t="s">
        <v>9</v>
      </c>
    </row>
    <row r="7" spans="1:8" ht="26.25" customHeight="1">
      <c r="A7" s="61"/>
      <c r="B7" s="63"/>
      <c r="C7" s="61"/>
      <c r="D7" s="61"/>
      <c r="E7" s="61"/>
    </row>
    <row r="8" spans="1:8" ht="29.25" customHeight="1">
      <c r="A8" s="10" t="s">
        <v>10</v>
      </c>
      <c r="B8" s="11" t="s">
        <v>11</v>
      </c>
      <c r="C8" s="11">
        <v>1</v>
      </c>
      <c r="D8" s="31">
        <v>215851.97</v>
      </c>
      <c r="E8" s="10"/>
    </row>
    <row r="9" spans="1:8" ht="29.25" customHeight="1">
      <c r="A9" s="10" t="s">
        <v>12</v>
      </c>
      <c r="B9" s="11" t="s">
        <v>11</v>
      </c>
      <c r="C9" s="11">
        <v>2</v>
      </c>
      <c r="D9" s="31">
        <v>2238837.7442902811</v>
      </c>
      <c r="E9" s="10"/>
    </row>
    <row r="10" spans="1:8" ht="29.25" customHeight="1">
      <c r="A10" s="10" t="s">
        <v>13</v>
      </c>
      <c r="B10" s="11" t="s">
        <v>14</v>
      </c>
      <c r="C10" s="11">
        <v>3</v>
      </c>
      <c r="D10" s="31">
        <v>1726.8</v>
      </c>
      <c r="E10" s="10"/>
    </row>
    <row r="11" spans="1:8" ht="29.25" customHeight="1">
      <c r="A11" s="10" t="s">
        <v>15</v>
      </c>
      <c r="B11" s="11" t="s">
        <v>16</v>
      </c>
      <c r="C11" s="11">
        <v>4</v>
      </c>
      <c r="D11" s="32">
        <v>577658.75210029969</v>
      </c>
      <c r="E11" s="10"/>
    </row>
    <row r="12" spans="1:8" ht="27.75" customHeight="1">
      <c r="A12" s="60" t="s">
        <v>17</v>
      </c>
      <c r="B12" s="60"/>
      <c r="C12" s="60"/>
      <c r="D12" s="60"/>
      <c r="E12" s="60"/>
    </row>
    <row r="14" spans="1:8" hidden="1">
      <c r="E14" s="34">
        <v>6537635928.1800003</v>
      </c>
    </row>
    <row r="15" spans="1:8" hidden="1">
      <c r="E15" s="35">
        <v>31859951295.419998</v>
      </c>
    </row>
    <row r="16" spans="1:8" hidden="1">
      <c r="E16">
        <f>(E15-E14)/10000</f>
        <v>2532231.5367239998</v>
      </c>
    </row>
    <row r="17" spans="4:5">
      <c r="D17" s="36"/>
    </row>
    <row r="18" spans="4:5">
      <c r="D18" s="36"/>
    </row>
    <row r="19" spans="4:5">
      <c r="D19" s="36"/>
      <c r="E19" s="40"/>
    </row>
    <row r="20" spans="4:5">
      <c r="D20" s="36"/>
      <c r="E20" s="40"/>
    </row>
    <row r="21" spans="4:5">
      <c r="D21" s="36"/>
    </row>
    <row r="22" spans="4:5">
      <c r="E22" s="40"/>
    </row>
  </sheetData>
  <mergeCells count="9">
    <mergeCell ref="A12:E12"/>
    <mergeCell ref="A2:E2"/>
    <mergeCell ref="A3:E3"/>
    <mergeCell ref="A4:E4"/>
    <mergeCell ref="A6:A7"/>
    <mergeCell ref="B6:B7"/>
    <mergeCell ref="C6:C7"/>
    <mergeCell ref="D6:D7"/>
    <mergeCell ref="E6:E7"/>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92D050"/>
  </sheetPr>
  <dimension ref="A1:E37"/>
  <sheetViews>
    <sheetView workbookViewId="0">
      <selection activeCell="D14" sqref="D14"/>
    </sheetView>
  </sheetViews>
  <sheetFormatPr defaultColWidth="9" defaultRowHeight="13.5"/>
  <cols>
    <col min="1" max="1" width="29" style="5" customWidth="1"/>
    <col min="2" max="2" width="9" style="5" customWidth="1"/>
    <col min="3" max="3" width="14.75" style="5" customWidth="1"/>
    <col min="4" max="4" width="38" style="5" customWidth="1"/>
    <col min="5" max="5" width="33.875" style="4" customWidth="1"/>
    <col min="6" max="16384" width="9" style="5"/>
  </cols>
  <sheetData>
    <row r="1" spans="1:5" ht="18" customHeight="1">
      <c r="A1" s="3" t="s">
        <v>18</v>
      </c>
      <c r="B1" s="3"/>
      <c r="C1" s="3"/>
      <c r="D1" s="3"/>
    </row>
    <row r="2" spans="1:5" ht="23.25" customHeight="1">
      <c r="A2" s="49" t="s">
        <v>102</v>
      </c>
      <c r="B2" s="50"/>
      <c r="C2" s="50"/>
      <c r="D2" s="50"/>
      <c r="E2" s="50"/>
    </row>
    <row r="3" spans="1:5" ht="29.25" customHeight="1">
      <c r="A3" s="64" t="s">
        <v>19</v>
      </c>
      <c r="B3" s="64"/>
      <c r="C3" s="64"/>
      <c r="D3" s="64"/>
      <c r="E3" s="64"/>
    </row>
    <row r="4" spans="1:5" ht="20.25" customHeight="1">
      <c r="A4" s="50" t="s">
        <v>114</v>
      </c>
      <c r="B4" s="50"/>
      <c r="C4" s="50"/>
      <c r="D4" s="50"/>
      <c r="E4" s="50"/>
    </row>
    <row r="5" spans="1:5" ht="12.75" customHeight="1">
      <c r="A5" s="13"/>
      <c r="B5" s="13"/>
      <c r="C5" s="13"/>
      <c r="D5" s="13"/>
    </row>
    <row r="6" spans="1:5" ht="18.95" customHeight="1">
      <c r="A6" s="14" t="s">
        <v>20</v>
      </c>
      <c r="B6" s="14" t="s">
        <v>21</v>
      </c>
      <c r="C6" s="14" t="s">
        <v>6</v>
      </c>
      <c r="D6" s="14" t="s">
        <v>22</v>
      </c>
      <c r="E6" s="14" t="s">
        <v>23</v>
      </c>
    </row>
    <row r="7" spans="1:5" ht="18.95" customHeight="1">
      <c r="A7" s="15" t="s">
        <v>24</v>
      </c>
      <c r="B7" s="11">
        <v>1</v>
      </c>
      <c r="C7" s="11" t="s">
        <v>11</v>
      </c>
      <c r="D7" s="31">
        <f>D8+D9</f>
        <v>181606.45454681746</v>
      </c>
      <c r="E7" s="11"/>
    </row>
    <row r="8" spans="1:5" ht="18.95" customHeight="1">
      <c r="A8" s="16" t="s">
        <v>25</v>
      </c>
      <c r="B8" s="11">
        <v>2</v>
      </c>
      <c r="C8" s="11" t="s">
        <v>11</v>
      </c>
      <c r="D8" s="31">
        <v>68247.811955000012</v>
      </c>
      <c r="E8" s="11" t="s">
        <v>26</v>
      </c>
    </row>
    <row r="9" spans="1:5" ht="18.95" customHeight="1">
      <c r="A9" s="16" t="s">
        <v>27</v>
      </c>
      <c r="B9" s="11">
        <v>3</v>
      </c>
      <c r="C9" s="11" t="s">
        <v>11</v>
      </c>
      <c r="D9" s="31">
        <v>113358.64259181746</v>
      </c>
      <c r="E9" s="11"/>
    </row>
    <row r="10" spans="1:5" ht="18.95" customHeight="1">
      <c r="A10" s="16" t="s">
        <v>28</v>
      </c>
      <c r="B10" s="11">
        <v>4</v>
      </c>
      <c r="C10" s="11" t="s">
        <v>11</v>
      </c>
      <c r="D10" s="31">
        <v>112081.62103881747</v>
      </c>
      <c r="E10" s="11" t="s">
        <v>29</v>
      </c>
    </row>
    <row r="11" spans="1:5" ht="18.95" customHeight="1">
      <c r="A11" s="16" t="s">
        <v>30</v>
      </c>
      <c r="B11" s="11">
        <v>5</v>
      </c>
      <c r="C11" s="11" t="s">
        <v>11</v>
      </c>
      <c r="D11" s="31">
        <v>1277.021553</v>
      </c>
      <c r="E11" s="11" t="s">
        <v>31</v>
      </c>
    </row>
    <row r="12" spans="1:5" ht="18.95" customHeight="1">
      <c r="A12" s="17" t="s">
        <v>32</v>
      </c>
      <c r="B12" s="11">
        <v>6</v>
      </c>
      <c r="C12" s="11" t="s">
        <v>11</v>
      </c>
      <c r="D12" s="31">
        <f>SUM(D13:D14)</f>
        <v>1973982.1240741955</v>
      </c>
      <c r="E12" s="11"/>
    </row>
    <row r="13" spans="1:5" ht="18.95" customHeight="1">
      <c r="A13" s="15" t="s">
        <v>33</v>
      </c>
      <c r="B13" s="11">
        <v>7</v>
      </c>
      <c r="C13" s="11" t="s">
        <v>11</v>
      </c>
      <c r="D13" s="31">
        <v>1956909.539894395</v>
      </c>
      <c r="E13" s="11" t="s">
        <v>34</v>
      </c>
    </row>
    <row r="14" spans="1:5" ht="18.95" customHeight="1">
      <c r="A14" s="16" t="s">
        <v>35</v>
      </c>
      <c r="B14" s="11">
        <v>8</v>
      </c>
      <c r="C14" s="11" t="s">
        <v>11</v>
      </c>
      <c r="D14" s="31">
        <v>17072.584179800411</v>
      </c>
      <c r="E14" s="11" t="s">
        <v>36</v>
      </c>
    </row>
    <row r="15" spans="1:5" ht="18.95" customHeight="1">
      <c r="A15" s="16" t="s">
        <v>37</v>
      </c>
      <c r="B15" s="11">
        <v>9</v>
      </c>
      <c r="C15" s="11" t="s">
        <v>11</v>
      </c>
      <c r="D15" s="31">
        <v>19218.305909690083</v>
      </c>
      <c r="E15" s="11"/>
    </row>
    <row r="16" spans="1:5" ht="18.95" customHeight="1">
      <c r="A16" s="16" t="s">
        <v>38</v>
      </c>
      <c r="B16" s="11">
        <v>10</v>
      </c>
      <c r="C16" s="11" t="s">
        <v>11</v>
      </c>
      <c r="D16" s="31">
        <v>17147.883156690084</v>
      </c>
      <c r="E16" s="11"/>
    </row>
    <row r="17" spans="1:5" ht="18.95" customHeight="1">
      <c r="A17" s="16" t="s">
        <v>39</v>
      </c>
      <c r="B17" s="11">
        <v>11</v>
      </c>
      <c r="C17" s="11" t="s">
        <v>40</v>
      </c>
      <c r="D17" s="41">
        <v>15</v>
      </c>
      <c r="E17" s="11"/>
    </row>
    <row r="18" spans="1:5" ht="18.95" customHeight="1">
      <c r="A18" s="16" t="s">
        <v>41</v>
      </c>
      <c r="B18" s="11">
        <v>12</v>
      </c>
      <c r="C18" s="11" t="s">
        <v>11</v>
      </c>
      <c r="D18" s="31">
        <v>2070.4227530000003</v>
      </c>
      <c r="E18" s="11"/>
    </row>
    <row r="19" spans="1:5" ht="18.95" customHeight="1">
      <c r="A19" s="16" t="s">
        <v>42</v>
      </c>
      <c r="B19" s="11">
        <v>13</v>
      </c>
      <c r="C19" s="11" t="s">
        <v>11</v>
      </c>
      <c r="D19" s="41">
        <v>-3153.147031</v>
      </c>
      <c r="E19" s="11"/>
    </row>
    <row r="20" spans="1:5" ht="18.95" customHeight="1">
      <c r="A20" s="16" t="s">
        <v>43</v>
      </c>
      <c r="B20" s="11">
        <v>14</v>
      </c>
      <c r="C20" s="11" t="s">
        <v>11</v>
      </c>
      <c r="D20" s="31">
        <v>0</v>
      </c>
      <c r="E20" s="11"/>
    </row>
    <row r="21" spans="1:5" ht="18.95" customHeight="1">
      <c r="A21" s="16" t="s">
        <v>44</v>
      </c>
      <c r="B21" s="11">
        <v>15</v>
      </c>
      <c r="C21" s="11" t="s">
        <v>11</v>
      </c>
      <c r="D21" s="31">
        <v>3153.147031</v>
      </c>
      <c r="E21" s="11"/>
    </row>
    <row r="22" spans="1:5" ht="23.25" customHeight="1">
      <c r="A22" s="65" t="s">
        <v>45</v>
      </c>
      <c r="B22" s="65"/>
      <c r="C22" s="65"/>
      <c r="D22" s="65"/>
      <c r="E22" s="65"/>
    </row>
    <row r="23" spans="1:5" ht="27.95" customHeight="1">
      <c r="D23" s="37"/>
    </row>
    <row r="24" spans="1:5" ht="27.95" customHeight="1">
      <c r="D24" s="37"/>
    </row>
    <row r="25" spans="1:5" ht="27.95" customHeight="1">
      <c r="D25" s="37"/>
    </row>
    <row r="26" spans="1:5">
      <c r="D26" s="37"/>
    </row>
    <row r="27" spans="1:5">
      <c r="D27" s="37"/>
    </row>
    <row r="28" spans="1:5">
      <c r="D28" s="37"/>
    </row>
    <row r="29" spans="1:5">
      <c r="D29" s="37"/>
    </row>
    <row r="30" spans="1:5">
      <c r="D30" s="37"/>
    </row>
    <row r="31" spans="1:5">
      <c r="D31" s="37"/>
    </row>
    <row r="32" spans="1:5">
      <c r="D32" s="37"/>
    </row>
    <row r="33" spans="4:4">
      <c r="D33" s="37"/>
    </row>
    <row r="34" spans="4:4">
      <c r="D34" s="37"/>
    </row>
    <row r="35" spans="4:4">
      <c r="D35" s="37"/>
    </row>
    <row r="36" spans="4:4">
      <c r="D36" s="37"/>
    </row>
    <row r="37" spans="4:4">
      <c r="D37" s="37"/>
    </row>
  </sheetData>
  <mergeCells count="4">
    <mergeCell ref="A2:E2"/>
    <mergeCell ref="A3:E3"/>
    <mergeCell ref="A4:E4"/>
    <mergeCell ref="A22:E22"/>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sheetPr>
    <tabColor rgb="FF92D050"/>
  </sheetPr>
  <dimension ref="A1:E37"/>
  <sheetViews>
    <sheetView workbookViewId="0">
      <selection activeCell="D21" sqref="D21"/>
    </sheetView>
  </sheetViews>
  <sheetFormatPr defaultColWidth="9" defaultRowHeight="13.5"/>
  <cols>
    <col min="1" max="1" width="22" style="5" customWidth="1"/>
    <col min="2" max="2" width="11.75" style="5" customWidth="1"/>
    <col min="3" max="3" width="11.125" style="5" customWidth="1"/>
    <col min="4" max="4" width="38.25" style="5" customWidth="1"/>
    <col min="5" max="5" width="42.25" style="5" customWidth="1"/>
    <col min="6" max="16384" width="9" style="5"/>
  </cols>
  <sheetData>
    <row r="1" spans="1:5" ht="18" customHeight="1">
      <c r="A1" s="3" t="s">
        <v>46</v>
      </c>
      <c r="B1" s="3"/>
      <c r="C1" s="3"/>
      <c r="D1" s="3"/>
      <c r="E1" s="4"/>
    </row>
    <row r="2" spans="1:5" ht="18" customHeight="1">
      <c r="A2" s="49" t="s">
        <v>102</v>
      </c>
      <c r="B2" s="50"/>
      <c r="C2" s="50"/>
      <c r="D2" s="50"/>
      <c r="E2" s="50"/>
    </row>
    <row r="3" spans="1:5" ht="18" customHeight="1">
      <c r="A3" s="51" t="s">
        <v>47</v>
      </c>
      <c r="B3" s="51"/>
      <c r="C3" s="51"/>
      <c r="D3" s="51"/>
      <c r="E3" s="51"/>
    </row>
    <row r="4" spans="1:5" ht="18" customHeight="1">
      <c r="A4" s="50" t="s">
        <v>114</v>
      </c>
      <c r="B4" s="50"/>
      <c r="C4" s="50"/>
      <c r="D4" s="50"/>
      <c r="E4" s="50"/>
    </row>
    <row r="5" spans="1:5" ht="18" customHeight="1">
      <c r="A5" s="13"/>
      <c r="B5" s="13"/>
      <c r="C5" s="13"/>
      <c r="D5" s="13"/>
      <c r="E5" s="18"/>
    </row>
    <row r="6" spans="1:5" ht="24.95" customHeight="1">
      <c r="A6" s="14" t="s">
        <v>20</v>
      </c>
      <c r="B6" s="14" t="s">
        <v>21</v>
      </c>
      <c r="C6" s="14" t="s">
        <v>6</v>
      </c>
      <c r="D6" s="14" t="s">
        <v>22</v>
      </c>
      <c r="E6" s="14" t="s">
        <v>23</v>
      </c>
    </row>
    <row r="7" spans="1:5" ht="24.95" customHeight="1">
      <c r="A7" s="16" t="s">
        <v>48</v>
      </c>
      <c r="B7" s="11">
        <v>1</v>
      </c>
      <c r="C7" s="11" t="s">
        <v>11</v>
      </c>
      <c r="D7" s="31">
        <v>66664.648270000005</v>
      </c>
      <c r="E7" s="11"/>
    </row>
    <row r="8" spans="1:5" ht="24.95" customHeight="1">
      <c r="A8" s="16" t="s">
        <v>49</v>
      </c>
      <c r="B8" s="11">
        <v>2</v>
      </c>
      <c r="C8" s="11" t="s">
        <v>11</v>
      </c>
      <c r="D8" s="42"/>
      <c r="E8" s="11"/>
    </row>
    <row r="9" spans="1:5" ht="24.95" customHeight="1">
      <c r="A9" s="16" t="s">
        <v>50</v>
      </c>
      <c r="B9" s="11">
        <v>3</v>
      </c>
      <c r="C9" s="11" t="s">
        <v>11</v>
      </c>
      <c r="D9" s="31">
        <v>9.3446770000000008</v>
      </c>
      <c r="E9" s="11"/>
    </row>
    <row r="10" spans="1:5" ht="24.95" customHeight="1">
      <c r="A10" s="16" t="s">
        <v>51</v>
      </c>
      <c r="B10" s="11">
        <v>4</v>
      </c>
      <c r="C10" s="11" t="s">
        <v>11</v>
      </c>
      <c r="D10" s="31">
        <v>6619.7812560000002</v>
      </c>
      <c r="E10" s="11"/>
    </row>
    <row r="11" spans="1:5" ht="24.95" customHeight="1">
      <c r="A11" s="16" t="s">
        <v>52</v>
      </c>
      <c r="B11" s="11">
        <v>5</v>
      </c>
      <c r="C11" s="11" t="s">
        <v>11</v>
      </c>
      <c r="D11" s="31">
        <v>286.64471900000001</v>
      </c>
      <c r="E11" s="11"/>
    </row>
    <row r="12" spans="1:5" ht="24.95" customHeight="1">
      <c r="A12" s="16" t="s">
        <v>53</v>
      </c>
      <c r="B12" s="11">
        <v>6</v>
      </c>
      <c r="C12" s="11" t="s">
        <v>11</v>
      </c>
      <c r="D12" s="31">
        <v>11211.991107999998</v>
      </c>
      <c r="E12" s="11"/>
    </row>
    <row r="13" spans="1:5" ht="24.95" customHeight="1">
      <c r="A13" s="16" t="s">
        <v>54</v>
      </c>
      <c r="B13" s="11">
        <v>7</v>
      </c>
      <c r="C13" s="11" t="s">
        <v>11</v>
      </c>
      <c r="D13" s="31">
        <v>33558.639702</v>
      </c>
      <c r="E13" s="11"/>
    </row>
    <row r="14" spans="1:5" ht="24.95" customHeight="1">
      <c r="A14" s="16" t="s">
        <v>55</v>
      </c>
      <c r="B14" s="11">
        <v>8</v>
      </c>
      <c r="C14" s="11" t="s">
        <v>11</v>
      </c>
      <c r="D14" s="31">
        <v>14978.246808000011</v>
      </c>
      <c r="E14" s="11"/>
    </row>
    <row r="15" spans="1:5" ht="24.95" customHeight="1">
      <c r="A15" s="16" t="s">
        <v>56</v>
      </c>
      <c r="B15" s="11">
        <v>9</v>
      </c>
      <c r="C15" s="11" t="s">
        <v>11</v>
      </c>
      <c r="D15" s="31">
        <v>1583.163685</v>
      </c>
      <c r="E15" s="11"/>
    </row>
    <row r="16" spans="1:5" ht="24.95" customHeight="1">
      <c r="A16" s="16" t="s">
        <v>57</v>
      </c>
      <c r="B16" s="11">
        <v>10</v>
      </c>
      <c r="C16" s="11" t="s">
        <v>11</v>
      </c>
      <c r="D16" s="31">
        <v>1583.163685</v>
      </c>
      <c r="E16" s="11"/>
    </row>
    <row r="17" spans="1:5" ht="24.95" customHeight="1">
      <c r="A17" s="16" t="s">
        <v>58</v>
      </c>
      <c r="B17" s="11">
        <v>11</v>
      </c>
      <c r="C17" s="11" t="s">
        <v>11</v>
      </c>
      <c r="D17" s="31">
        <v>0</v>
      </c>
      <c r="E17" s="11"/>
    </row>
    <row r="18" spans="1:5" ht="24.95" customHeight="1">
      <c r="A18" s="16" t="s">
        <v>59</v>
      </c>
      <c r="B18" s="11">
        <v>12</v>
      </c>
      <c r="C18" s="11" t="s">
        <v>11</v>
      </c>
      <c r="D18" s="31">
        <v>68247.811955000012</v>
      </c>
      <c r="E18" s="11" t="s">
        <v>60</v>
      </c>
    </row>
    <row r="19" spans="1:5" ht="22.5" customHeight="1">
      <c r="A19" s="65" t="s">
        <v>61</v>
      </c>
      <c r="B19" s="65"/>
      <c r="C19" s="65"/>
      <c r="D19" s="65"/>
      <c r="E19" s="65"/>
    </row>
    <row r="20" spans="1:5">
      <c r="A20" s="4"/>
    </row>
    <row r="23" spans="1:5">
      <c r="D23" s="37"/>
    </row>
    <row r="24" spans="1:5">
      <c r="D24" s="37"/>
    </row>
    <row r="25" spans="1:5">
      <c r="D25" s="37"/>
    </row>
    <row r="26" spans="1:5">
      <c r="D26" s="37"/>
    </row>
    <row r="27" spans="1:5">
      <c r="D27" s="37"/>
    </row>
    <row r="28" spans="1:5">
      <c r="D28" s="37"/>
    </row>
    <row r="29" spans="1:5">
      <c r="D29" s="37"/>
    </row>
    <row r="30" spans="1:5">
      <c r="D30" s="37"/>
    </row>
    <row r="31" spans="1:5">
      <c r="D31" s="37"/>
    </row>
    <row r="32" spans="1:5">
      <c r="D32" s="37"/>
    </row>
    <row r="33" spans="4:4">
      <c r="D33" s="37"/>
    </row>
    <row r="34" spans="4:4">
      <c r="D34" s="37"/>
    </row>
    <row r="35" spans="4:4">
      <c r="D35" s="37"/>
    </row>
    <row r="36" spans="4:4">
      <c r="D36" s="37"/>
    </row>
    <row r="37" spans="4:4">
      <c r="D37" s="37"/>
    </row>
  </sheetData>
  <mergeCells count="4">
    <mergeCell ref="A2:E2"/>
    <mergeCell ref="A3:E3"/>
    <mergeCell ref="A4:E4"/>
    <mergeCell ref="A19:E19"/>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tabColor rgb="FF92D050"/>
  </sheetPr>
  <dimension ref="A1:E29"/>
  <sheetViews>
    <sheetView workbookViewId="0">
      <selection activeCell="E15" sqref="E15"/>
    </sheetView>
  </sheetViews>
  <sheetFormatPr defaultColWidth="9" defaultRowHeight="13.5"/>
  <cols>
    <col min="1" max="1" width="24.5" style="5" customWidth="1"/>
    <col min="2" max="3" width="10.875" style="5" customWidth="1"/>
    <col min="4" max="4" width="36.375" style="5" customWidth="1"/>
    <col min="5" max="5" width="35.5" style="5" customWidth="1"/>
    <col min="6" max="16384" width="9" style="5"/>
  </cols>
  <sheetData>
    <row r="1" spans="1:5" ht="18" customHeight="1">
      <c r="A1" s="3" t="s">
        <v>62</v>
      </c>
      <c r="B1" s="3"/>
      <c r="C1" s="3"/>
      <c r="D1" s="3"/>
      <c r="E1" s="4"/>
    </row>
    <row r="2" spans="1:5" ht="18" customHeight="1">
      <c r="A2" s="49" t="s">
        <v>102</v>
      </c>
      <c r="B2" s="50"/>
      <c r="C2" s="50"/>
      <c r="D2" s="50"/>
      <c r="E2" s="50"/>
    </row>
    <row r="3" spans="1:5" ht="18" customHeight="1">
      <c r="A3" s="51" t="s">
        <v>63</v>
      </c>
      <c r="B3" s="51"/>
      <c r="C3" s="51"/>
      <c r="D3" s="51"/>
      <c r="E3" s="51"/>
    </row>
    <row r="4" spans="1:5" ht="18" customHeight="1">
      <c r="A4" s="50" t="s">
        <v>114</v>
      </c>
      <c r="B4" s="50"/>
      <c r="C4" s="50"/>
      <c r="D4" s="50"/>
      <c r="E4" s="50"/>
    </row>
    <row r="5" spans="1:5" ht="9.75" customHeight="1">
      <c r="A5" s="13"/>
      <c r="B5" s="13"/>
      <c r="C5" s="13"/>
      <c r="D5" s="13"/>
      <c r="E5" s="18"/>
    </row>
    <row r="6" spans="1:5" ht="39.75" customHeight="1">
      <c r="A6" s="14" t="s">
        <v>20</v>
      </c>
      <c r="B6" s="14" t="s">
        <v>21</v>
      </c>
      <c r="C6" s="14" t="s">
        <v>6</v>
      </c>
      <c r="D6" s="14" t="s">
        <v>22</v>
      </c>
      <c r="E6" s="19" t="s">
        <v>23</v>
      </c>
    </row>
    <row r="7" spans="1:5" ht="30" customHeight="1">
      <c r="A7" s="16" t="s">
        <v>64</v>
      </c>
      <c r="B7" s="11">
        <v>1</v>
      </c>
      <c r="C7" s="11" t="s">
        <v>11</v>
      </c>
      <c r="D7" s="33">
        <v>110567.68297800006</v>
      </c>
      <c r="E7" s="11"/>
    </row>
    <row r="8" spans="1:5" ht="30" customHeight="1">
      <c r="A8" s="20" t="s">
        <v>65</v>
      </c>
      <c r="B8" s="11">
        <f t="shared" ref="B8:B15" si="0">B7+1</f>
        <v>2</v>
      </c>
      <c r="C8" s="11" t="s">
        <v>11</v>
      </c>
      <c r="D8" s="33">
        <v>95428.589381999962</v>
      </c>
      <c r="E8" s="11"/>
    </row>
    <row r="9" spans="1:5" ht="30" customHeight="1">
      <c r="A9" s="20" t="s">
        <v>66</v>
      </c>
      <c r="B9" s="11">
        <f t="shared" si="0"/>
        <v>3</v>
      </c>
      <c r="C9" s="11" t="s">
        <v>11</v>
      </c>
      <c r="D9" s="33">
        <v>0</v>
      </c>
      <c r="E9" s="11"/>
    </row>
    <row r="10" spans="1:5" ht="30" customHeight="1">
      <c r="A10" s="20" t="s">
        <v>67</v>
      </c>
      <c r="B10" s="11">
        <v>4</v>
      </c>
      <c r="C10" s="11" t="s">
        <v>11</v>
      </c>
      <c r="D10" s="33">
        <v>965.64726799999937</v>
      </c>
      <c r="E10" s="11"/>
    </row>
    <row r="11" spans="1:5" ht="30" customHeight="1">
      <c r="A11" s="20" t="s">
        <v>68</v>
      </c>
      <c r="B11" s="11">
        <v>5</v>
      </c>
      <c r="C11" s="11" t="s">
        <v>11</v>
      </c>
      <c r="D11" s="33">
        <v>14173.446328000087</v>
      </c>
      <c r="E11" s="11"/>
    </row>
    <row r="12" spans="1:5" ht="30" customHeight="1">
      <c r="A12" s="16" t="s">
        <v>69</v>
      </c>
      <c r="B12" s="11">
        <v>6</v>
      </c>
      <c r="C12" s="11" t="s">
        <v>11</v>
      </c>
      <c r="D12" s="33">
        <v>1513.9380608174165</v>
      </c>
      <c r="E12" s="11"/>
    </row>
    <row r="13" spans="1:5" ht="30" customHeight="1">
      <c r="A13" s="15" t="s">
        <v>70</v>
      </c>
      <c r="B13" s="11">
        <v>7</v>
      </c>
      <c r="C13" s="11" t="s">
        <v>11</v>
      </c>
      <c r="D13" s="33">
        <v>1513.9380608174165</v>
      </c>
      <c r="E13" s="11"/>
    </row>
    <row r="14" spans="1:5" ht="30" customHeight="1">
      <c r="A14" s="15" t="s">
        <v>71</v>
      </c>
      <c r="B14" s="11">
        <f t="shared" si="0"/>
        <v>8</v>
      </c>
      <c r="C14" s="11" t="s">
        <v>11</v>
      </c>
      <c r="D14" s="33">
        <v>0</v>
      </c>
      <c r="E14" s="11"/>
    </row>
    <row r="15" spans="1:5" ht="30" customHeight="1">
      <c r="A15" s="16" t="s">
        <v>59</v>
      </c>
      <c r="B15" s="11">
        <f t="shared" si="0"/>
        <v>9</v>
      </c>
      <c r="C15" s="11" t="s">
        <v>11</v>
      </c>
      <c r="D15" s="33">
        <v>112081.62103881747</v>
      </c>
      <c r="E15" s="11" t="s">
        <v>60</v>
      </c>
    </row>
    <row r="16" spans="1:5" ht="28.5" customHeight="1">
      <c r="A16" s="4" t="s">
        <v>72</v>
      </c>
    </row>
    <row r="17" spans="1:4">
      <c r="A17" s="4"/>
      <c r="D17" s="38"/>
    </row>
    <row r="18" spans="1:4">
      <c r="A18" s="4"/>
      <c r="D18" s="38"/>
    </row>
    <row r="19" spans="1:4">
      <c r="D19" s="38"/>
    </row>
    <row r="20" spans="1:4">
      <c r="D20" s="38"/>
    </row>
    <row r="21" spans="1:4">
      <c r="D21" s="38"/>
    </row>
    <row r="22" spans="1:4">
      <c r="D22" s="38"/>
    </row>
    <row r="23" spans="1:4">
      <c r="D23" s="38"/>
    </row>
    <row r="24" spans="1:4">
      <c r="D24" s="38"/>
    </row>
    <row r="25" spans="1:4">
      <c r="D25" s="38"/>
    </row>
    <row r="26" spans="1:4">
      <c r="D26" s="38"/>
    </row>
    <row r="27" spans="1:4">
      <c r="D27" s="38"/>
    </row>
    <row r="28" spans="1:4">
      <c r="D28" s="38"/>
    </row>
    <row r="29" spans="1:4">
      <c r="D29" s="38"/>
    </row>
  </sheetData>
  <mergeCells count="3">
    <mergeCell ref="A2:E2"/>
    <mergeCell ref="A3:E3"/>
    <mergeCell ref="A4:E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sheetPr>
    <tabColor rgb="FF92D050"/>
  </sheetPr>
  <dimension ref="A1:E28"/>
  <sheetViews>
    <sheetView workbookViewId="0">
      <selection activeCell="D16" sqref="D16"/>
    </sheetView>
  </sheetViews>
  <sheetFormatPr defaultColWidth="9" defaultRowHeight="13.5"/>
  <cols>
    <col min="1" max="1" width="24.875" style="5" customWidth="1"/>
    <col min="2" max="3" width="11.375" style="5" customWidth="1"/>
    <col min="4" max="4" width="39.5" style="5" customWidth="1"/>
    <col min="5" max="5" width="35.875" style="5" customWidth="1"/>
    <col min="6" max="16384" width="9" style="5"/>
  </cols>
  <sheetData>
    <row r="1" spans="1:5" ht="18" customHeight="1">
      <c r="A1" s="3" t="s">
        <v>73</v>
      </c>
      <c r="B1" s="3"/>
      <c r="C1" s="3"/>
      <c r="D1" s="3"/>
      <c r="E1" s="4"/>
    </row>
    <row r="2" spans="1:5" ht="18" customHeight="1">
      <c r="A2" s="49" t="s">
        <v>102</v>
      </c>
      <c r="B2" s="50"/>
      <c r="C2" s="50"/>
      <c r="D2" s="50"/>
      <c r="E2" s="50"/>
    </row>
    <row r="3" spans="1:5" ht="18" customHeight="1">
      <c r="A3" s="51" t="s">
        <v>74</v>
      </c>
      <c r="B3" s="51"/>
      <c r="C3" s="51"/>
      <c r="D3" s="51"/>
      <c r="E3" s="51"/>
    </row>
    <row r="4" spans="1:5" ht="18" customHeight="1">
      <c r="A4" s="50" t="s">
        <v>114</v>
      </c>
      <c r="B4" s="50"/>
      <c r="C4" s="50"/>
      <c r="D4" s="50"/>
      <c r="E4" s="50"/>
    </row>
    <row r="5" spans="1:5" ht="18" customHeight="1">
      <c r="A5" s="13"/>
      <c r="B5" s="13"/>
      <c r="C5" s="13"/>
      <c r="D5" s="13"/>
      <c r="E5" s="18"/>
    </row>
    <row r="6" spans="1:5" ht="24.75" customHeight="1">
      <c r="A6" s="14" t="s">
        <v>20</v>
      </c>
      <c r="B6" s="14" t="s">
        <v>21</v>
      </c>
      <c r="C6" s="14" t="s">
        <v>6</v>
      </c>
      <c r="D6" s="14" t="s">
        <v>22</v>
      </c>
      <c r="E6" s="19" t="s">
        <v>23</v>
      </c>
    </row>
    <row r="7" spans="1:5" ht="30" customHeight="1">
      <c r="A7" s="16" t="s">
        <v>75</v>
      </c>
      <c r="B7" s="11">
        <v>1</v>
      </c>
      <c r="C7" s="11" t="s">
        <v>11</v>
      </c>
      <c r="D7" s="21">
        <v>1277.021553</v>
      </c>
      <c r="E7" s="11"/>
    </row>
    <row r="8" spans="1:5" ht="30" customHeight="1">
      <c r="A8" s="22" t="s">
        <v>76</v>
      </c>
      <c r="B8" s="11">
        <f>B7+1</f>
        <v>2</v>
      </c>
      <c r="C8" s="11" t="s">
        <v>11</v>
      </c>
      <c r="D8" s="21"/>
      <c r="E8" s="11"/>
    </row>
    <row r="9" spans="1:5" ht="30" customHeight="1">
      <c r="A9" s="22" t="s">
        <v>77</v>
      </c>
      <c r="B9" s="11">
        <f t="shared" ref="B9:B15" si="0">B8+1</f>
        <v>3</v>
      </c>
      <c r="C9" s="11" t="s">
        <v>11</v>
      </c>
      <c r="D9" s="21"/>
      <c r="E9" s="11"/>
    </row>
    <row r="10" spans="1:5" ht="30" customHeight="1">
      <c r="A10" s="22" t="s">
        <v>78</v>
      </c>
      <c r="B10" s="11">
        <f t="shared" si="0"/>
        <v>4</v>
      </c>
      <c r="C10" s="11" t="s">
        <v>11</v>
      </c>
      <c r="D10" s="21"/>
      <c r="E10" s="11"/>
    </row>
    <row r="11" spans="1:5" ht="30" customHeight="1">
      <c r="A11" s="22" t="s">
        <v>79</v>
      </c>
      <c r="B11" s="11">
        <f t="shared" si="0"/>
        <v>5</v>
      </c>
      <c r="C11" s="11" t="s">
        <v>11</v>
      </c>
      <c r="D11" s="21"/>
      <c r="E11" s="11"/>
    </row>
    <row r="12" spans="1:5" ht="30" customHeight="1">
      <c r="A12" s="22" t="s">
        <v>80</v>
      </c>
      <c r="B12" s="11">
        <f t="shared" si="0"/>
        <v>6</v>
      </c>
      <c r="C12" s="11" t="s">
        <v>11</v>
      </c>
      <c r="D12" s="21">
        <v>1277.021553</v>
      </c>
      <c r="E12" s="11"/>
    </row>
    <row r="13" spans="1:5" ht="30" customHeight="1">
      <c r="A13" s="22" t="s">
        <v>81</v>
      </c>
      <c r="B13" s="11">
        <f t="shared" si="0"/>
        <v>7</v>
      </c>
      <c r="C13" s="11" t="s">
        <v>11</v>
      </c>
      <c r="D13" s="21"/>
      <c r="E13" s="11"/>
    </row>
    <row r="14" spans="1:5" ht="30" customHeight="1">
      <c r="A14" s="16" t="s">
        <v>82</v>
      </c>
      <c r="B14" s="11">
        <f t="shared" si="0"/>
        <v>8</v>
      </c>
      <c r="C14" s="11" t="s">
        <v>11</v>
      </c>
      <c r="D14" s="21">
        <v>0</v>
      </c>
      <c r="E14" s="11"/>
    </row>
    <row r="15" spans="1:5" ht="30" customHeight="1">
      <c r="A15" s="16" t="s">
        <v>59</v>
      </c>
      <c r="B15" s="11">
        <f t="shared" si="0"/>
        <v>9</v>
      </c>
      <c r="C15" s="11" t="s">
        <v>11</v>
      </c>
      <c r="D15" s="21">
        <v>1277.021553</v>
      </c>
      <c r="E15" s="11" t="s">
        <v>60</v>
      </c>
    </row>
    <row r="16" spans="1:5" ht="21" customHeight="1">
      <c r="A16" s="4" t="s">
        <v>45</v>
      </c>
    </row>
    <row r="18" spans="4:4">
      <c r="D18" s="37"/>
    </row>
    <row r="19" spans="4:4">
      <c r="D19" s="37"/>
    </row>
    <row r="20" spans="4:4">
      <c r="D20" s="37"/>
    </row>
    <row r="21" spans="4:4">
      <c r="D21" s="37"/>
    </row>
    <row r="22" spans="4:4">
      <c r="D22" s="37"/>
    </row>
    <row r="23" spans="4:4">
      <c r="D23" s="37"/>
    </row>
    <row r="24" spans="4:4">
      <c r="D24" s="37"/>
    </row>
    <row r="25" spans="4:4">
      <c r="D25" s="37"/>
    </row>
    <row r="26" spans="4:4">
      <c r="D26" s="37"/>
    </row>
    <row r="27" spans="4:4">
      <c r="D27" s="37"/>
    </row>
    <row r="28" spans="4:4">
      <c r="D28" s="37"/>
    </row>
  </sheetData>
  <mergeCells count="3">
    <mergeCell ref="A2:E2"/>
    <mergeCell ref="A3:E3"/>
    <mergeCell ref="A4:E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封面</vt:lpstr>
      <vt:lpstr>情况介绍</vt:lpstr>
      <vt:lpstr>管道系统图 </vt:lpstr>
      <vt:lpstr>管道系统说明</vt:lpstr>
      <vt:lpstr>表1</vt:lpstr>
      <vt:lpstr>表2</vt:lpstr>
      <vt:lpstr>表3</vt:lpstr>
      <vt:lpstr>表4</vt:lpstr>
      <vt:lpstr>表5</vt:lpstr>
      <vt:lpstr>表6</vt:lpstr>
      <vt:lpstr>表7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2019-05-10T02:50:54Z</dcterms:modified>
</cp:coreProperties>
</file>