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70" yWindow="5970" windowWidth="28800" windowHeight="6495"/>
  </bookViews>
  <sheets>
    <sheet name="封面" sheetId="1" r:id="rId1"/>
    <sheet name="情况介绍" sheetId="10" r:id="rId2"/>
    <sheet name="管道系统图" sheetId="9" r:id="rId3"/>
    <sheet name="系统说明" sheetId="8" r:id="rId4"/>
    <sheet name="表1" sheetId="7" r:id="rId5"/>
    <sheet name="表2" sheetId="6" r:id="rId6"/>
    <sheet name="表3" sheetId="5" r:id="rId7"/>
    <sheet name="表4" sheetId="4" r:id="rId8"/>
    <sheet name="表5" sheetId="11" r:id="rId9"/>
    <sheet name="表6" sheetId="2" r:id="rId10"/>
    <sheet name="表7" sheetId="3" r:id="rId11"/>
  </sheets>
  <calcPr calcId="152511"/>
</workbook>
</file>

<file path=xl/calcChain.xml><?xml version="1.0" encoding="utf-8"?>
<calcChain xmlns="http://schemas.openxmlformats.org/spreadsheetml/2006/main">
  <c r="F8" i="2" l="1"/>
  <c r="D15" i="6"/>
  <c r="D12" i="6" l="1"/>
  <c r="B8" i="11" l="1"/>
  <c r="B9" i="11" s="1"/>
  <c r="B10" i="11" s="1"/>
  <c r="B11" i="11" s="1"/>
  <c r="B12" i="11" s="1"/>
  <c r="B13" i="11" s="1"/>
  <c r="B14" i="11" s="1"/>
  <c r="B15" i="11" s="1"/>
  <c r="B14" i="4"/>
  <c r="B15" i="4" s="1"/>
  <c r="B8" i="4"/>
  <c r="B9" i="4" s="1"/>
</calcChain>
</file>

<file path=xl/sharedStrings.xml><?xml version="1.0" encoding="utf-8"?>
<sst xmlns="http://schemas.openxmlformats.org/spreadsheetml/2006/main" count="234" uniqueCount="118">
  <si>
    <t>天然气管道运输成本相关信息表</t>
    <phoneticPr fontId="3" type="noConversion"/>
  </si>
  <si>
    <t>报出日期：    年  月  日</t>
    <phoneticPr fontId="3" type="noConversion"/>
  </si>
  <si>
    <t>收到日期：    年  月  日</t>
    <phoneticPr fontId="3" type="noConversion"/>
  </si>
  <si>
    <t>企业基本情况介绍</t>
    <phoneticPr fontId="3" type="noConversion"/>
  </si>
  <si>
    <t>天然气管道系统图</t>
    <phoneticPr fontId="3" type="noConversion"/>
  </si>
  <si>
    <t>天然气管道系统说明</t>
    <phoneticPr fontId="3" type="noConversion"/>
  </si>
  <si>
    <t>成本相关信息表1</t>
    <phoneticPr fontId="3" type="noConversion"/>
  </si>
  <si>
    <t>企业生产经营基本情况表</t>
    <phoneticPr fontId="3" type="noConversion"/>
  </si>
  <si>
    <t>项 目</t>
    <phoneticPr fontId="3" type="noConversion"/>
  </si>
  <si>
    <t>单位</t>
    <phoneticPr fontId="3" type="noConversion"/>
  </si>
  <si>
    <t>行 次</t>
    <phoneticPr fontId="3" type="noConversion"/>
  </si>
  <si>
    <t>数 值</t>
    <phoneticPr fontId="3" type="noConversion"/>
  </si>
  <si>
    <t>备 注</t>
    <phoneticPr fontId="3" type="noConversion"/>
  </si>
  <si>
    <t>主营业务收入</t>
    <phoneticPr fontId="3" type="noConversion"/>
  </si>
  <si>
    <t>万元</t>
    <phoneticPr fontId="3" type="noConversion"/>
  </si>
  <si>
    <t>资产总额</t>
    <phoneticPr fontId="3" type="noConversion"/>
  </si>
  <si>
    <t>天然气管道总里程</t>
    <phoneticPr fontId="3" type="noConversion"/>
  </si>
  <si>
    <t>公里</t>
    <phoneticPr fontId="3" type="noConversion"/>
  </si>
  <si>
    <t>天然气管输商品量</t>
    <phoneticPr fontId="3" type="noConversion"/>
  </si>
  <si>
    <t>万方</t>
    <phoneticPr fontId="3" type="noConversion"/>
  </si>
  <si>
    <t>注：相关指标仅指与输气业务相关的指标值。</t>
    <phoneticPr fontId="3" type="noConversion"/>
  </si>
  <si>
    <t>成本相关信息表2</t>
    <phoneticPr fontId="3" type="noConversion"/>
  </si>
  <si>
    <t>成本和资产情况汇总表</t>
    <phoneticPr fontId="3" type="noConversion"/>
  </si>
  <si>
    <t>项目</t>
    <phoneticPr fontId="3" type="noConversion"/>
  </si>
  <si>
    <t>行次</t>
    <phoneticPr fontId="3" type="noConversion"/>
  </si>
  <si>
    <t>数值</t>
    <phoneticPr fontId="3" type="noConversion"/>
  </si>
  <si>
    <t>备注</t>
    <phoneticPr fontId="3" type="noConversion"/>
  </si>
  <si>
    <t>一、成本支出</t>
    <phoneticPr fontId="3" type="noConversion"/>
  </si>
  <si>
    <t xml:space="preserve">  （一）运行维护费</t>
    <phoneticPr fontId="3" type="noConversion"/>
  </si>
  <si>
    <t>参考表3</t>
    <phoneticPr fontId="3" type="noConversion"/>
  </si>
  <si>
    <t xml:space="preserve">  （二）折旧及摊销</t>
    <phoneticPr fontId="3" type="noConversion"/>
  </si>
  <si>
    <t xml:space="preserve">        1.折旧</t>
    <phoneticPr fontId="3" type="noConversion"/>
  </si>
  <si>
    <t>参考表4</t>
    <phoneticPr fontId="3" type="noConversion"/>
  </si>
  <si>
    <t xml:space="preserve">        2.摊销</t>
    <phoneticPr fontId="3" type="noConversion"/>
  </si>
  <si>
    <t>参考表5</t>
    <phoneticPr fontId="3" type="noConversion"/>
  </si>
  <si>
    <t>二、资产情况</t>
    <phoneticPr fontId="3" type="noConversion"/>
  </si>
  <si>
    <t xml:space="preserve">   （一）固定资产净值</t>
    <phoneticPr fontId="3" type="noConversion"/>
  </si>
  <si>
    <t>参考表6</t>
    <phoneticPr fontId="3" type="noConversion"/>
  </si>
  <si>
    <t xml:space="preserve">   （二）无形资产净值</t>
    <phoneticPr fontId="3" type="noConversion"/>
  </si>
  <si>
    <t>参考表7</t>
    <phoneticPr fontId="3" type="noConversion"/>
  </si>
  <si>
    <t>三、税费支出</t>
    <phoneticPr fontId="3" type="noConversion"/>
  </si>
  <si>
    <t xml:space="preserve">    （一）企业所得税</t>
    <phoneticPr fontId="3" type="noConversion"/>
  </si>
  <si>
    <t xml:space="preserve">            适用的所得税率</t>
    <phoneticPr fontId="3" type="noConversion"/>
  </si>
  <si>
    <t>%</t>
    <phoneticPr fontId="3" type="noConversion"/>
  </si>
  <si>
    <t xml:space="preserve">    （二）主营业务税金及附加</t>
    <phoneticPr fontId="3" type="noConversion"/>
  </si>
  <si>
    <t>四、其他业务收支净额</t>
    <phoneticPr fontId="3" type="noConversion"/>
  </si>
  <si>
    <t xml:space="preserve">   （一）其他业务收入</t>
    <phoneticPr fontId="3" type="noConversion"/>
  </si>
  <si>
    <t xml:space="preserve">   （二）其他业务支出</t>
    <phoneticPr fontId="3" type="noConversion"/>
  </si>
  <si>
    <t>注：保留小数点后2位有效数字。</t>
    <phoneticPr fontId="3" type="noConversion"/>
  </si>
  <si>
    <t>成本相关信息表3</t>
    <phoneticPr fontId="3" type="noConversion"/>
  </si>
  <si>
    <t>运行维护费明细表</t>
    <phoneticPr fontId="3" type="noConversion"/>
  </si>
  <si>
    <t>一、直接输气成本</t>
    <phoneticPr fontId="3" type="noConversion"/>
  </si>
  <si>
    <t xml:space="preserve">  1.材料费</t>
    <phoneticPr fontId="3" type="noConversion"/>
  </si>
  <si>
    <t xml:space="preserve">  2.燃料费</t>
    <phoneticPr fontId="3" type="noConversion"/>
  </si>
  <si>
    <t xml:space="preserve">  3.动力费</t>
    <phoneticPr fontId="3" type="noConversion"/>
  </si>
  <si>
    <t xml:space="preserve">  4.输气损耗费</t>
    <phoneticPr fontId="3" type="noConversion"/>
  </si>
  <si>
    <t xml:space="preserve">  5.职工薪酬</t>
    <phoneticPr fontId="3" type="noConversion"/>
  </si>
  <si>
    <r>
      <t xml:space="preserve">  6.</t>
    </r>
    <r>
      <rPr>
        <sz val="10"/>
        <rFont val="宋体"/>
        <family val="3"/>
        <charset val="134"/>
      </rPr>
      <t>修理费</t>
    </r>
    <phoneticPr fontId="3" type="noConversion"/>
  </si>
  <si>
    <r>
      <t xml:space="preserve">  7.</t>
    </r>
    <r>
      <rPr>
        <sz val="10"/>
        <rFont val="宋体"/>
        <family val="3"/>
        <charset val="134"/>
      </rPr>
      <t>其他费用</t>
    </r>
    <phoneticPr fontId="3" type="noConversion"/>
  </si>
  <si>
    <t>二、分摊的间接费用</t>
    <phoneticPr fontId="3" type="noConversion"/>
  </si>
  <si>
    <t xml:space="preserve">  管理费用</t>
    <phoneticPr fontId="3" type="noConversion"/>
  </si>
  <si>
    <t xml:space="preserve">  销售费用</t>
    <phoneticPr fontId="3" type="noConversion"/>
  </si>
  <si>
    <t>三、合计</t>
    <phoneticPr fontId="3" type="noConversion"/>
  </si>
  <si>
    <t>三=一+二</t>
    <phoneticPr fontId="3" type="noConversion"/>
  </si>
  <si>
    <t>注：1、以上费用均不含折旧、摊销，折旧、摊销在表4、表5中体现；2、保留小数点后2位有效数字。</t>
    <phoneticPr fontId="3" type="noConversion"/>
  </si>
  <si>
    <t>成本相关信息表4</t>
    <phoneticPr fontId="3" type="noConversion"/>
  </si>
  <si>
    <t>折旧费用表</t>
    <phoneticPr fontId="3" type="noConversion"/>
  </si>
  <si>
    <t>一、直接输气成本中折旧支出</t>
    <phoneticPr fontId="3" type="noConversion"/>
  </si>
  <si>
    <t xml:space="preserve">  1.输气管线</t>
    <phoneticPr fontId="3" type="noConversion"/>
  </si>
  <si>
    <t xml:space="preserve">  2.通用设备及设施</t>
    <phoneticPr fontId="3" type="noConversion"/>
  </si>
  <si>
    <t xml:space="preserve">  3.房屋、建筑物</t>
    <phoneticPr fontId="3" type="noConversion"/>
  </si>
  <si>
    <t xml:space="preserve">  4.其他</t>
    <phoneticPr fontId="3" type="noConversion"/>
  </si>
  <si>
    <t>二、分摊的间接费用中折旧支出</t>
    <phoneticPr fontId="3" type="noConversion"/>
  </si>
  <si>
    <t xml:space="preserve">  管理费用中折旧</t>
    <phoneticPr fontId="3" type="noConversion"/>
  </si>
  <si>
    <t xml:space="preserve">  销售费用中折旧</t>
    <phoneticPr fontId="3" type="noConversion"/>
  </si>
  <si>
    <t>注：1、保留小数点后2位有效数字。</t>
    <phoneticPr fontId="3" type="noConversion"/>
  </si>
  <si>
    <t>成本相关信息表5</t>
    <phoneticPr fontId="3" type="noConversion"/>
  </si>
  <si>
    <t>摊销费用表</t>
    <phoneticPr fontId="3" type="noConversion"/>
  </si>
  <si>
    <t>一、直接输气成本中摊销费用</t>
    <phoneticPr fontId="3" type="noConversion"/>
  </si>
  <si>
    <t xml:space="preserve">  1.专利权</t>
    <phoneticPr fontId="3" type="noConversion"/>
  </si>
  <si>
    <t xml:space="preserve">  2.非专利技术</t>
    <phoneticPr fontId="3" type="noConversion"/>
  </si>
  <si>
    <t xml:space="preserve">  3.计算机软件</t>
    <phoneticPr fontId="3" type="noConversion"/>
  </si>
  <si>
    <t xml:space="preserve">  4.经营特许权</t>
    <phoneticPr fontId="3" type="noConversion"/>
  </si>
  <si>
    <t xml:space="preserve">  5.土地使用权</t>
    <phoneticPr fontId="3" type="noConversion"/>
  </si>
  <si>
    <t xml:space="preserve">  6.其他</t>
    <phoneticPr fontId="3" type="noConversion"/>
  </si>
  <si>
    <t>二、分摊的间接费用中摊销费用</t>
    <phoneticPr fontId="3" type="noConversion"/>
  </si>
  <si>
    <t>成本相关信息表6</t>
    <phoneticPr fontId="3" type="noConversion"/>
  </si>
  <si>
    <t>固定资产净值表</t>
    <phoneticPr fontId="3" type="noConversion"/>
  </si>
  <si>
    <t>固定资产原值</t>
    <phoneticPr fontId="3" type="noConversion"/>
  </si>
  <si>
    <t>累计折旧</t>
    <phoneticPr fontId="3" type="noConversion"/>
  </si>
  <si>
    <t>固定资产净值</t>
    <phoneticPr fontId="3" type="noConversion"/>
  </si>
  <si>
    <t>一、直接输气业务固定资产</t>
    <phoneticPr fontId="3" type="noConversion"/>
  </si>
  <si>
    <t>一=1+2+3+4</t>
    <phoneticPr fontId="3" type="noConversion"/>
  </si>
  <si>
    <t>二、分摊给输气业务的共用固定资产</t>
    <phoneticPr fontId="3" type="noConversion"/>
  </si>
  <si>
    <t>注：1、通用设备及设施含动力、传导、通讯设备及设施等；2、保留小数点后2位有效数字；3、均为期末余额。</t>
    <phoneticPr fontId="3" type="noConversion"/>
  </si>
  <si>
    <t>成本相关信息表7</t>
    <phoneticPr fontId="3" type="noConversion"/>
  </si>
  <si>
    <t>无形资产净值表</t>
    <phoneticPr fontId="3" type="noConversion"/>
  </si>
  <si>
    <t>无形资产原值</t>
    <phoneticPr fontId="3" type="noConversion"/>
  </si>
  <si>
    <t>累计摊销</t>
    <phoneticPr fontId="3" type="noConversion"/>
  </si>
  <si>
    <t>无形资产净值</t>
    <phoneticPr fontId="3" type="noConversion"/>
  </si>
  <si>
    <t>一、直接输气业务无形资产</t>
    <phoneticPr fontId="3" type="noConversion"/>
  </si>
  <si>
    <t xml:space="preserve">  5.土地</t>
    <phoneticPr fontId="3" type="noConversion"/>
  </si>
  <si>
    <t>二、分摊给输气业务的共用无形资产</t>
    <phoneticPr fontId="3" type="noConversion"/>
  </si>
  <si>
    <t>合计</t>
    <phoneticPr fontId="3" type="noConversion"/>
  </si>
  <si>
    <t>注：1、保留小数点后2位有效数字。2、均为期末余额。</t>
    <phoneticPr fontId="3" type="noConversion"/>
  </si>
  <si>
    <t>中国石油天然气股份有限公司西南油气田分公司</t>
    <phoneticPr fontId="3" type="noConversion"/>
  </si>
  <si>
    <t xml:space="preserve">    西南油气田公司成立于1999年，经多次重组，2008年与将工程技术业务分离后的原四川石油管理局重组整合，并保留四川石油管理局牌子。公司是隶属于中国石油的地区公司，主要负责四川盆地的油气勘探开发、天然气输配与终端销售，以及与之配套的矿区服务业务。下辖二级单位41个，合同化员工3.2万人，资产总额近千亿元，年经营收入400亿元左右。
西南油气田及其前身四川石油管理局是中国天然气工业的奠基者和开拓者。四川盆地天然气资源丰富，是世界上最早开采利用天然气的地方，也是新中国天然气工业的摇篮。公司在四川盆地半个多世纪的油气勘探开发历程中，建成了国内最早的天然气工业基地，建成了国内首个百亿气区和首个以生产天然气为主的千万吨级大油气田。
    西南油气田具有天然气上中下游一体化完整产业链的鲜明特色和发展优势。拥有四川盆地18万平方公里可供勘探面积中16.67万平方公里的勘查开采矿权；累计探明天然气储量2.3万亿立方米；天然气SEC储量3700亿立方米，储采比21∶1，具有良好的资源接替潜力。现有川中、重庆、蜀南、川西北、川东北五个主力产区，已开发气田114个，生产井1400余口，天然气年生产能力超过200亿立方米；历年累计生产天然气近3800亿立方米，占到国内同期天然气产量的1/4。在川渝地区建成了国内最完备的天然气输配系统，拥有“三横、三纵、三环、一库”的骨干管网，集输和配气管道4.2万千米，年综合输配能力达到300亿立方米以上；区域管网通过中贵线和忠武线与中亚、中缅、西气东输等骨干管道连接，是我国能源战略通道的西南枢纽；建成了西南地区首座地下储气库—相国寺储气库，日调峰能力超过1400万立方米，最大应急采气能力2000万立方米/日，在冬春用气高峰发挥了重要的调峰保供作用。公司是川渝地区主要的天然气生产商和供应商，市场占有率达75%，用户遍及川、渝、云、贵等四省市，有千余家大中型工业、1500多万户居民家庭以及1万多户公用事业单位。公司在川渝地区培育了成熟的天然气产业链和消费市场，天然气在川渝地区一次能源消费结构中约占12%，高于全国5.9%的平均水平，行业利用率达到80%。
    西南油气田在五十多年的艰苦探索和辛勤耕耘中，基本形成了适应盆地地质地貌特点和自然、社会环境的勘探开发及工程配套技术，特别是在复杂深层碳酸盐岩油气藏、低渗碎屑岩气藏、高含硫气田和页岩气勘探开发等方面，形成了12个技术系列共96项特色技术，其中20余项达到国际先进水平。公司高度重视技术研发和原始创新，年均科研经费投入超过1.5亿元，建立了支撑天然气全产业链发展的完整技术研发体系，建成直属科研院所5个、各级重点实验室及现场试验基地17个，“十二五”期间获得省部级以上科技奖励74项。公司是国内天然气行业技术标准的主要起草者，在业内拥有较强的话语权和影响力，“十二五”期间共承担起草和修订标准50项，并主导编制了国际标准ISO16960《天然气—硫化合物的测定—用氧化微库仑法测定总硫含量》，实现了中国在石油天然气上游领域国际标准制定方面零的突破。公司还认真落实国家“走出去”战略和中国石油统一部署，走出盆地，充分发挥深厚的技术、人才、管理和文化优势，有力支援了塔里木盆地的天然气勘探开发，支撑保障了我国重大对外能源合作项目——土库曼斯坦阿姆河右岸天然气项目勘探开发建设技术支持和生产运行管理，为国内天然气安全平稳供应做出了突出贡献。
   “十三五”期间，西南油气田将认真落实集团公司稳健发展方针和总体要求，围绕建成300亿战略大气区目标，大力实施创新、资源、市场、低成本四大战略，突出主营业务，坚持把勘探放在首位，突出质量效益，坚持走低成本发展之路，突出以人为本，坚持安全发展、清洁发展、和谐发展，大打勘探进攻仗，打好开发主动仗，打赢页岩气攻关仗，努力实现储量、产量持续增长，销量、效益同步提升，内外环境和谐稳定，为区域经济社会发展和集团公司建设世界一流综合性国际能源公司做出新贡献。</t>
    <phoneticPr fontId="1" type="noConversion"/>
  </si>
  <si>
    <t xml:space="preserve">   西南油气田共有净化气管线约8548km，输配气站400余座，其中D400以上的管道4500km。建成相国寺储气库1座。
   目前，骨干管网已形成“三横、三纵、三环”及“一库”和“高低压分输、输配分离”的格局。其中，北干线、北内环和北外环构成“三横”；南干线东段、南干线西段和中贵线构成“三纵”；南干线东段和南干线西段与北内环、北外环构成高压输送环网；原南部管网和北干线构成低压输送环网。“三纵、三横、三环”骨干管网除了实现天然气高低压分输和输配分离功能外，还承担着川渝地区乃至全国范围内的天然气调配功能；支线管网除了实现用户的天然气销售外，还承担着上载或下载骨干管网天然气的功能，骨干管网和支线管网共同构成了一个有效的输配气系统。
    管网系统多点进气、多点出气，管道天然气流向随气田产能、区域日用气规模和季节性峰谷变化而动态调配，并非单一方向流动。
</t>
    <phoneticPr fontId="1" type="noConversion"/>
  </si>
  <si>
    <t>企业法人代表：马新华</t>
    <phoneticPr fontId="3" type="noConversion"/>
  </si>
  <si>
    <t>财务负责人：陈景富</t>
    <phoneticPr fontId="3" type="noConversion"/>
  </si>
  <si>
    <t>企业地址：成都市府青路一段五号</t>
    <phoneticPr fontId="3" type="noConversion"/>
  </si>
  <si>
    <t>邮政编码：610051</t>
    <phoneticPr fontId="3" type="noConversion"/>
  </si>
  <si>
    <t>联系人：马昭</t>
    <phoneticPr fontId="3" type="noConversion"/>
  </si>
  <si>
    <t>联系电话：028-86015956</t>
    <phoneticPr fontId="3" type="noConversion"/>
  </si>
  <si>
    <t>2017年1月1日-2017年12月31日</t>
    <phoneticPr fontId="3" type="noConversion"/>
  </si>
  <si>
    <r>
      <t>2017</t>
    </r>
    <r>
      <rPr>
        <sz val="10"/>
        <rFont val="宋体"/>
        <family val="3"/>
        <charset val="134"/>
      </rPr>
      <t>年</t>
    </r>
    <r>
      <rPr>
        <sz val="10"/>
        <rFont val="Times New Roman"/>
        <family val="1"/>
      </rPr>
      <t>1</t>
    </r>
    <r>
      <rPr>
        <sz val="10"/>
        <rFont val="宋体"/>
        <family val="3"/>
        <charset val="134"/>
      </rPr>
      <t>月</t>
    </r>
    <r>
      <rPr>
        <sz val="10"/>
        <rFont val="Times New Roman"/>
        <family val="1"/>
      </rPr>
      <t>1</t>
    </r>
    <r>
      <rPr>
        <sz val="10"/>
        <rFont val="宋体"/>
        <family val="3"/>
        <charset val="134"/>
      </rPr>
      <t>日</t>
    </r>
    <r>
      <rPr>
        <sz val="10"/>
        <rFont val="Times New Roman"/>
        <family val="1"/>
      </rPr>
      <t>-2017</t>
    </r>
    <r>
      <rPr>
        <sz val="10"/>
        <rFont val="宋体"/>
        <family val="3"/>
        <charset val="134"/>
      </rPr>
      <t>年</t>
    </r>
    <r>
      <rPr>
        <sz val="10"/>
        <rFont val="Times New Roman"/>
        <family val="1"/>
      </rPr>
      <t>12</t>
    </r>
    <r>
      <rPr>
        <sz val="10"/>
        <rFont val="宋体"/>
        <family val="3"/>
        <charset val="134"/>
      </rPr>
      <t>月</t>
    </r>
    <r>
      <rPr>
        <sz val="10"/>
        <rFont val="Times New Roman"/>
        <family val="1"/>
      </rPr>
      <t>31</t>
    </r>
    <r>
      <rPr>
        <sz val="10"/>
        <rFont val="宋体"/>
        <family val="3"/>
        <charset val="134"/>
      </rPr>
      <t>日</t>
    </r>
    <r>
      <rPr>
        <sz val="9"/>
        <rFont val="宋体"/>
        <family val="3"/>
        <charset val="134"/>
      </rPr>
      <t/>
    </r>
    <phoneticPr fontId="3" type="noConversion"/>
  </si>
  <si>
    <r>
      <t>2017</t>
    </r>
    <r>
      <rPr>
        <sz val="10"/>
        <rFont val="宋体"/>
        <family val="3"/>
        <charset val="134"/>
      </rPr>
      <t>年</t>
    </r>
    <r>
      <rPr>
        <sz val="10"/>
        <rFont val="Times New Roman"/>
        <family val="1"/>
      </rPr>
      <t>1</t>
    </r>
    <r>
      <rPr>
        <sz val="10"/>
        <rFont val="宋体"/>
        <family val="3"/>
        <charset val="134"/>
      </rPr>
      <t>月</t>
    </r>
    <r>
      <rPr>
        <sz val="10"/>
        <rFont val="Times New Roman"/>
        <family val="1"/>
      </rPr>
      <t>1</t>
    </r>
    <r>
      <rPr>
        <sz val="10"/>
        <rFont val="宋体"/>
        <family val="3"/>
        <charset val="134"/>
      </rPr>
      <t>日</t>
    </r>
    <r>
      <rPr>
        <sz val="10"/>
        <rFont val="Times New Roman"/>
        <family val="1"/>
      </rPr>
      <t>-2017</t>
    </r>
    <r>
      <rPr>
        <sz val="10"/>
        <rFont val="宋体"/>
        <family val="3"/>
        <charset val="134"/>
      </rPr>
      <t>年</t>
    </r>
    <r>
      <rPr>
        <sz val="10"/>
        <rFont val="Times New Roman"/>
        <family val="1"/>
      </rPr>
      <t>12</t>
    </r>
    <r>
      <rPr>
        <sz val="10"/>
        <rFont val="宋体"/>
        <family val="3"/>
        <charset val="134"/>
      </rPr>
      <t>月</t>
    </r>
    <r>
      <rPr>
        <sz val="10"/>
        <rFont val="Times New Roman"/>
        <family val="1"/>
      </rPr>
      <t>31</t>
    </r>
    <r>
      <rPr>
        <sz val="10"/>
        <rFont val="宋体"/>
        <family val="3"/>
        <charset val="134"/>
      </rPr>
      <t>日</t>
    </r>
    <phoneticPr fontId="3" type="noConversion"/>
  </si>
  <si>
    <r>
      <t>2017</t>
    </r>
    <r>
      <rPr>
        <sz val="10"/>
        <rFont val="宋体"/>
        <family val="3"/>
        <charset val="134"/>
      </rPr>
      <t>年</t>
    </r>
    <r>
      <rPr>
        <sz val="10"/>
        <rFont val="Times New Roman"/>
        <family val="1"/>
      </rPr>
      <t>1</t>
    </r>
    <r>
      <rPr>
        <sz val="10"/>
        <rFont val="宋体"/>
        <family val="3"/>
        <charset val="134"/>
      </rPr>
      <t>月</t>
    </r>
    <r>
      <rPr>
        <sz val="10"/>
        <rFont val="Times New Roman"/>
        <family val="1"/>
      </rPr>
      <t>1</t>
    </r>
    <r>
      <rPr>
        <sz val="10"/>
        <rFont val="宋体"/>
        <family val="3"/>
        <charset val="134"/>
      </rPr>
      <t>日</t>
    </r>
    <r>
      <rPr>
        <sz val="10"/>
        <rFont val="Times New Roman"/>
        <family val="1"/>
      </rPr>
      <t>-2017</t>
    </r>
    <r>
      <rPr>
        <sz val="10"/>
        <rFont val="宋体"/>
        <family val="3"/>
        <charset val="134"/>
      </rPr>
      <t>年</t>
    </r>
    <r>
      <rPr>
        <sz val="10"/>
        <rFont val="Times New Roman"/>
        <family val="1"/>
      </rPr>
      <t>12</t>
    </r>
    <r>
      <rPr>
        <sz val="10"/>
        <rFont val="宋体"/>
        <family val="3"/>
        <charset val="134"/>
      </rPr>
      <t>月</t>
    </r>
    <r>
      <rPr>
        <sz val="10"/>
        <rFont val="Times New Roman"/>
        <family val="1"/>
      </rPr>
      <t>31</t>
    </r>
    <r>
      <rPr>
        <sz val="10"/>
        <rFont val="宋体"/>
        <family val="3"/>
        <charset val="134"/>
      </rPr>
      <t>日</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</si>
</sst>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0_ "/>
    <numFmt numFmtId="178" formatCode="#,##0.00_);[Red]\(#,##0.00\)"/>
    <numFmt numFmtId="179" formatCode="#,##0.00_ "/>
  </numFmts>
  <fonts count="13" x14ac:knownFonts="1">
    <font>
      <sz val="11"/>
      <color theme="1"/>
      <name val="宋体"/>
      <family val="2"/>
      <charset val="134"/>
      <scheme val="minor"/>
    </font>
    <font>
      <sz val="9"/>
      <name val="宋体"/>
      <family val="2"/>
      <charset val="134"/>
      <scheme val="minor"/>
    </font>
    <font>
      <sz val="20"/>
      <name val="黑体"/>
      <family val="3"/>
      <charset val="134"/>
    </font>
    <font>
      <sz val="9"/>
      <name val="宋体"/>
      <family val="3"/>
      <charset val="134"/>
    </font>
    <font>
      <sz val="12"/>
      <name val="宋体"/>
      <family val="3"/>
      <charset val="134"/>
    </font>
    <font>
      <sz val="12"/>
      <name val="黑体"/>
      <family val="3"/>
      <charset val="134"/>
    </font>
    <font>
      <sz val="28"/>
      <name val="黑体"/>
      <family val="3"/>
      <charset val="134"/>
    </font>
    <font>
      <sz val="18"/>
      <name val="黑体"/>
      <family val="3"/>
      <charset val="134"/>
    </font>
    <font>
      <sz val="14"/>
      <name val="宋体"/>
      <family val="3"/>
      <charset val="134"/>
    </font>
    <font>
      <sz val="10"/>
      <name val="宋体"/>
      <family val="3"/>
      <charset val="134"/>
    </font>
    <font>
      <sz val="10"/>
      <name val="Times New Roman"/>
      <family val="1"/>
    </font>
    <font>
      <sz val="18"/>
      <name val="方正大黑简体"/>
      <family val="3"/>
      <charset val="134"/>
    </font>
    <font>
      <b/>
      <sz val="10"/>
      <name val="宋体"/>
      <family val="3"/>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56">
    <xf numFmtId="0" fontId="0" fillId="0" borderId="0" xfId="0">
      <alignment vertical="center"/>
    </xf>
    <xf numFmtId="0" fontId="5" fillId="0" borderId="0" xfId="0" applyFont="1" applyAlignment="1">
      <alignment horizontal="center" vertical="center"/>
    </xf>
    <xf numFmtId="0" fontId="8" fillId="0" borderId="0" xfId="0" applyFont="1">
      <alignment vertical="center"/>
    </xf>
    <xf numFmtId="0" fontId="9" fillId="0" borderId="0" xfId="0" applyFont="1" applyBorder="1" applyAlignment="1">
      <alignment vertical="center"/>
    </xf>
    <xf numFmtId="0" fontId="9" fillId="0" borderId="0" xfId="0" applyFont="1" applyAlignment="1">
      <alignment vertical="center"/>
    </xf>
    <xf numFmtId="0" fontId="0" fillId="0" borderId="0" xfId="0" applyAlignment="1">
      <alignment vertical="center"/>
    </xf>
    <xf numFmtId="0" fontId="10" fillId="0" borderId="0" xfId="0" applyFont="1" applyBorder="1" applyAlignment="1">
      <alignment vertical="center"/>
    </xf>
    <xf numFmtId="0" fontId="9" fillId="0" borderId="0" xfId="0" applyFont="1">
      <alignment vertical="center"/>
    </xf>
    <xf numFmtId="0" fontId="9" fillId="0" borderId="0" xfId="0" applyFont="1" applyAlignment="1">
      <alignment horizontal="center" vertical="center"/>
    </xf>
    <xf numFmtId="0" fontId="12" fillId="0" borderId="0" xfId="0" applyFont="1" applyAlignment="1">
      <alignment horizontal="right" vertical="center"/>
    </xf>
    <xf numFmtId="0" fontId="9" fillId="0" borderId="1" xfId="0" applyFont="1" applyBorder="1">
      <alignment vertical="center"/>
    </xf>
    <xf numFmtId="0" fontId="9" fillId="0" borderId="1" xfId="0" applyFont="1" applyBorder="1" applyAlignment="1">
      <alignment horizontal="center" vertical="center"/>
    </xf>
    <xf numFmtId="0" fontId="0" fillId="0" borderId="0" xfId="0" applyAlignment="1">
      <alignment horizontal="center" vertical="center"/>
    </xf>
    <xf numFmtId="0" fontId="10" fillId="0" borderId="0" xfId="0" applyFont="1" applyBorder="1" applyAlignment="1">
      <alignment horizontal="center" vertical="center"/>
    </xf>
    <xf numFmtId="0" fontId="12" fillId="0" borderId="1" xfId="0" applyFont="1" applyBorder="1" applyAlignment="1">
      <alignment horizontal="center" vertical="center"/>
    </xf>
    <xf numFmtId="0" fontId="9" fillId="0" borderId="1" xfId="0" applyFont="1" applyBorder="1" applyAlignment="1">
      <alignment horizontal="left" vertical="center"/>
    </xf>
    <xf numFmtId="0" fontId="9" fillId="0" borderId="1" xfId="0" applyFont="1" applyBorder="1" applyAlignment="1">
      <alignment vertical="center"/>
    </xf>
    <xf numFmtId="0" fontId="9" fillId="0" borderId="1" xfId="0" applyFont="1" applyFill="1" applyBorder="1" applyAlignment="1">
      <alignment vertical="center"/>
    </xf>
    <xf numFmtId="0" fontId="9" fillId="0" borderId="0" xfId="0" applyFont="1" applyAlignment="1">
      <alignment horizontal="right" vertical="center"/>
    </xf>
    <xf numFmtId="0" fontId="12" fillId="0" borderId="2" xfId="0" applyFont="1" applyBorder="1" applyAlignment="1">
      <alignment horizontal="center" vertical="center"/>
    </xf>
    <xf numFmtId="1" fontId="9" fillId="0" borderId="1" xfId="0" applyNumberFormat="1" applyFont="1" applyFill="1" applyBorder="1" applyAlignment="1" applyProtection="1">
      <alignment horizontal="left" vertical="center"/>
    </xf>
    <xf numFmtId="0" fontId="9" fillId="0" borderId="1" xfId="0" applyNumberFormat="1" applyFont="1" applyFill="1" applyBorder="1" applyAlignment="1">
      <alignment horizontal="left" vertical="center" wrapText="1"/>
    </xf>
    <xf numFmtId="0" fontId="0" fillId="0" borderId="0" xfId="0" applyAlignment="1">
      <alignment vertical="center" wrapText="1"/>
    </xf>
    <xf numFmtId="0" fontId="9" fillId="0" borderId="1" xfId="0" applyFont="1" applyBorder="1" applyAlignment="1">
      <alignment vertical="center" wrapText="1"/>
    </xf>
    <xf numFmtId="1" fontId="9" fillId="0" borderId="1" xfId="0" applyNumberFormat="1" applyFont="1" applyFill="1" applyBorder="1" applyAlignment="1" applyProtection="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176" fontId="9" fillId="0" borderId="1" xfId="0" applyNumberFormat="1" applyFont="1" applyFill="1" applyBorder="1" applyAlignment="1">
      <alignment horizontal="center" vertical="center"/>
    </xf>
    <xf numFmtId="176" fontId="9" fillId="0" borderId="1" xfId="0" applyNumberFormat="1" applyFont="1" applyBorder="1" applyAlignment="1">
      <alignment horizontal="center" vertical="center"/>
    </xf>
    <xf numFmtId="177" fontId="0" fillId="0" borderId="0" xfId="0" applyNumberFormat="1" applyAlignment="1">
      <alignment vertical="center"/>
    </xf>
    <xf numFmtId="178" fontId="9" fillId="0" borderId="1" xfId="0" applyNumberFormat="1" applyFont="1" applyFill="1" applyBorder="1" applyAlignment="1">
      <alignment horizontal="center" vertical="center"/>
    </xf>
    <xf numFmtId="178" fontId="9" fillId="0" borderId="1" xfId="0" applyNumberFormat="1" applyFont="1" applyFill="1" applyBorder="1" applyAlignment="1">
      <alignment horizontal="center" vertical="center" wrapText="1"/>
    </xf>
    <xf numFmtId="179" fontId="9" fillId="0" borderId="1" xfId="0" applyNumberFormat="1" applyFont="1" applyFill="1" applyBorder="1" applyAlignment="1">
      <alignment horizontal="center" vertical="center" wrapText="1"/>
    </xf>
    <xf numFmtId="179" fontId="9" fillId="0" borderId="1" xfId="0" applyNumberFormat="1" applyFont="1" applyFill="1" applyBorder="1" applyAlignment="1">
      <alignment horizontal="center" vertical="center"/>
    </xf>
    <xf numFmtId="179" fontId="9" fillId="0" borderId="4" xfId="0" applyNumberFormat="1" applyFont="1" applyFill="1" applyBorder="1" applyAlignment="1">
      <alignment horizontal="center" vertical="center"/>
    </xf>
    <xf numFmtId="0" fontId="8"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vertical="top" wrapText="1"/>
    </xf>
    <xf numFmtId="0" fontId="0" fillId="0" borderId="0" xfId="0" applyAlignment="1">
      <alignment vertical="top"/>
    </xf>
    <xf numFmtId="0" fontId="9" fillId="0" borderId="0" xfId="0" applyFont="1" applyFill="1" applyBorder="1" applyAlignment="1">
      <alignment horizontal="lef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1" fillId="0" borderId="0" xfId="0" applyFont="1" applyFill="1" applyBorder="1" applyAlignment="1">
      <alignment horizontal="center" vertical="center"/>
    </xf>
    <xf numFmtId="0" fontId="9" fillId="0" borderId="5" xfId="0" applyFont="1" applyBorder="1" applyAlignment="1">
      <alignment horizontal="left" vertical="center"/>
    </xf>
    <xf numFmtId="0" fontId="9" fillId="0" borderId="5" xfId="0" applyFont="1" applyBorder="1" applyAlignment="1">
      <alignment horizontal="left" vertical="center" wrapText="1"/>
    </xf>
    <xf numFmtId="0" fontId="9" fillId="0" borderId="0" xfId="0" applyFont="1" applyAlignment="1">
      <alignment horizontal="left"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38100</xdr:rowOff>
    </xdr:from>
    <xdr:to>
      <xdr:col>4</xdr:col>
      <xdr:colOff>1245259</xdr:colOff>
      <xdr:row>32</xdr:row>
      <xdr:rowOff>99060</xdr:rowOff>
    </xdr:to>
    <xdr:pic>
      <xdr:nvPicPr>
        <xdr:cNvPr id="2" name="图片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3802" t="34230" r="9811" b="14784"/>
        <a:stretch>
          <a:fillRect/>
        </a:stretch>
      </xdr:blipFill>
      <xdr:spPr bwMode="auto">
        <a:xfrm>
          <a:off x="0" y="1996440"/>
          <a:ext cx="6335419" cy="533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6"/>
  <sheetViews>
    <sheetView tabSelected="1" workbookViewId="0">
      <selection activeCell="E19" sqref="E19"/>
    </sheetView>
  </sheetViews>
  <sheetFormatPr defaultRowHeight="13.5" x14ac:dyDescent="0.15"/>
  <cols>
    <col min="1" max="9" width="10.875" customWidth="1"/>
  </cols>
  <sheetData>
    <row r="2" spans="1:9" x14ac:dyDescent="0.15">
      <c r="A2" s="36"/>
      <c r="B2" s="36"/>
    </row>
    <row r="3" spans="1:9" ht="25.5" x14ac:dyDescent="0.15">
      <c r="A3" s="37" t="s">
        <v>105</v>
      </c>
      <c r="B3" s="37"/>
      <c r="C3" s="37"/>
      <c r="D3" s="37"/>
      <c r="E3" s="37"/>
      <c r="F3" s="37"/>
      <c r="G3" s="37"/>
      <c r="H3" s="37"/>
      <c r="I3" s="37"/>
    </row>
    <row r="4" spans="1:9" ht="14.25" x14ac:dyDescent="0.15">
      <c r="A4" s="38"/>
      <c r="B4" s="38"/>
      <c r="C4" s="38"/>
      <c r="D4" s="38"/>
      <c r="E4" s="38"/>
      <c r="F4" s="38"/>
      <c r="G4" s="38"/>
      <c r="H4" s="38"/>
      <c r="I4" s="38"/>
    </row>
    <row r="5" spans="1:9" ht="14.25" x14ac:dyDescent="0.15">
      <c r="A5" s="1"/>
      <c r="B5" s="1"/>
      <c r="C5" s="1"/>
      <c r="D5" s="1"/>
      <c r="E5" s="1"/>
      <c r="F5" s="1"/>
      <c r="G5" s="1"/>
      <c r="H5" s="1"/>
      <c r="I5" s="1"/>
    </row>
    <row r="6" spans="1:9" ht="35.25" x14ac:dyDescent="0.15">
      <c r="A6" s="39" t="s">
        <v>0</v>
      </c>
      <c r="B6" s="39"/>
      <c r="C6" s="39"/>
      <c r="D6" s="39"/>
      <c r="E6" s="39"/>
      <c r="F6" s="39"/>
      <c r="G6" s="39"/>
      <c r="H6" s="39"/>
      <c r="I6" s="39"/>
    </row>
    <row r="8" spans="1:9" ht="28.5" customHeight="1" x14ac:dyDescent="0.15">
      <c r="A8" s="40" t="s">
        <v>114</v>
      </c>
      <c r="B8" s="40"/>
      <c r="C8" s="40"/>
      <c r="D8" s="40"/>
      <c r="E8" s="40"/>
      <c r="F8" s="40"/>
      <c r="G8" s="40"/>
      <c r="H8" s="40"/>
      <c r="I8" s="40"/>
    </row>
    <row r="20" spans="2:9" s="2" customFormat="1" ht="18.75" x14ac:dyDescent="0.15">
      <c r="B20" s="35" t="s">
        <v>1</v>
      </c>
      <c r="C20" s="35"/>
      <c r="D20" s="35"/>
      <c r="E20" s="35"/>
      <c r="F20" s="35" t="s">
        <v>2</v>
      </c>
      <c r="G20" s="35"/>
      <c r="H20" s="35"/>
      <c r="I20" s="35"/>
    </row>
    <row r="21" spans="2:9" s="2" customFormat="1" ht="18.75" x14ac:dyDescent="0.15">
      <c r="B21" s="35" t="s">
        <v>108</v>
      </c>
      <c r="C21" s="35"/>
      <c r="D21" s="35"/>
      <c r="E21" s="35"/>
      <c r="F21" s="35" t="s">
        <v>109</v>
      </c>
      <c r="G21" s="35"/>
      <c r="H21" s="35"/>
      <c r="I21" s="35"/>
    </row>
    <row r="22" spans="2:9" s="2" customFormat="1" ht="18.75" x14ac:dyDescent="0.15">
      <c r="B22" s="35" t="s">
        <v>110</v>
      </c>
      <c r="C22" s="35"/>
      <c r="D22" s="35"/>
      <c r="E22" s="35"/>
      <c r="F22" s="35" t="s">
        <v>111</v>
      </c>
      <c r="G22" s="35"/>
      <c r="H22" s="35"/>
      <c r="I22" s="35"/>
    </row>
    <row r="23" spans="2:9" s="2" customFormat="1" ht="18.75" x14ac:dyDescent="0.15">
      <c r="B23" s="35" t="s">
        <v>112</v>
      </c>
      <c r="C23" s="35"/>
      <c r="D23" s="35"/>
      <c r="E23" s="35"/>
      <c r="F23" s="2" t="s">
        <v>113</v>
      </c>
    </row>
    <row r="24" spans="2:9" s="2" customFormat="1" ht="18.75" x14ac:dyDescent="0.15"/>
    <row r="25" spans="2:9" s="2" customFormat="1" ht="18.75" x14ac:dyDescent="0.15"/>
    <row r="26" spans="2:9" s="2" customFormat="1" ht="18.75" x14ac:dyDescent="0.15"/>
  </sheetData>
  <mergeCells count="12">
    <mergeCell ref="B20:E20"/>
    <mergeCell ref="F20:I20"/>
    <mergeCell ref="A2:B2"/>
    <mergeCell ref="A3:I3"/>
    <mergeCell ref="A4:I4"/>
    <mergeCell ref="A6:I6"/>
    <mergeCell ref="A8:I8"/>
    <mergeCell ref="B21:E21"/>
    <mergeCell ref="F21:I21"/>
    <mergeCell ref="B22:E22"/>
    <mergeCell ref="F22:I22"/>
    <mergeCell ref="B23:E23"/>
  </mergeCells>
  <phoneticPr fontId="1" type="noConversion"/>
  <printOptions horizontalCentered="1"/>
  <pageMargins left="0.70866141732283472" right="0.70866141732283472" top="0.74803149606299213" bottom="0.74803149606299213" header="0.31496062992125984" footer="0.31496062992125984"/>
  <pageSetup paperSize="9" orientation="landscape" horizontalDpi="200" verticalDpi="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F9" sqref="F9"/>
    </sheetView>
  </sheetViews>
  <sheetFormatPr defaultColWidth="9" defaultRowHeight="13.5" x14ac:dyDescent="0.15"/>
  <cols>
    <col min="1" max="1" width="30.5" style="5" customWidth="1"/>
    <col min="2" max="2" width="6" style="5" customWidth="1"/>
    <col min="3" max="3" width="8.625" style="5" customWidth="1"/>
    <col min="4" max="4" width="20.5" style="5" customWidth="1"/>
    <col min="5" max="5" width="18.875" style="5" customWidth="1"/>
    <col min="6" max="6" width="20.25" style="5" customWidth="1"/>
    <col min="7" max="7" width="22.25" style="5" customWidth="1"/>
    <col min="8" max="8" width="12.625" style="5" customWidth="1"/>
    <col min="9" max="16384" width="9" style="5"/>
  </cols>
  <sheetData>
    <row r="1" spans="1:8" ht="18" customHeight="1" x14ac:dyDescent="0.15">
      <c r="A1" s="3" t="s">
        <v>86</v>
      </c>
      <c r="B1" s="3"/>
      <c r="C1" s="3"/>
      <c r="D1" s="4"/>
    </row>
    <row r="2" spans="1:8" ht="18" customHeight="1" x14ac:dyDescent="0.15">
      <c r="A2" s="41" t="s">
        <v>105</v>
      </c>
      <c r="B2" s="42"/>
      <c r="C2" s="42"/>
      <c r="D2" s="42"/>
      <c r="E2" s="42"/>
      <c r="F2" s="42"/>
      <c r="G2" s="42"/>
    </row>
    <row r="3" spans="1:8" ht="27" customHeight="1" x14ac:dyDescent="0.15">
      <c r="A3" s="43" t="s">
        <v>87</v>
      </c>
      <c r="B3" s="43"/>
      <c r="C3" s="43"/>
      <c r="D3" s="43"/>
      <c r="E3" s="43"/>
      <c r="F3" s="43"/>
      <c r="G3" s="43"/>
    </row>
    <row r="4" spans="1:8" ht="18" customHeight="1" x14ac:dyDescent="0.15">
      <c r="A4" s="42" t="s">
        <v>116</v>
      </c>
      <c r="B4" s="42"/>
      <c r="C4" s="42"/>
      <c r="D4" s="42"/>
      <c r="E4" s="42"/>
      <c r="F4" s="42"/>
      <c r="G4" s="42"/>
    </row>
    <row r="5" spans="1:8" ht="18" customHeight="1" x14ac:dyDescent="0.15">
      <c r="A5" s="13"/>
      <c r="B5" s="13"/>
      <c r="C5" s="13"/>
      <c r="D5" s="13"/>
    </row>
    <row r="6" spans="1:8" ht="30" customHeight="1" x14ac:dyDescent="0.15">
      <c r="A6" s="49" t="s">
        <v>23</v>
      </c>
      <c r="B6" s="49" t="s">
        <v>24</v>
      </c>
      <c r="C6" s="49" t="s">
        <v>9</v>
      </c>
      <c r="D6" s="50" t="s">
        <v>88</v>
      </c>
      <c r="E6" s="50" t="s">
        <v>89</v>
      </c>
      <c r="F6" s="50" t="s">
        <v>90</v>
      </c>
      <c r="G6" s="49" t="s">
        <v>26</v>
      </c>
    </row>
    <row r="7" spans="1:8" s="22" customFormat="1" ht="30" customHeight="1" x14ac:dyDescent="0.15">
      <c r="A7" s="49"/>
      <c r="B7" s="49"/>
      <c r="C7" s="49"/>
      <c r="D7" s="51"/>
      <c r="E7" s="51"/>
      <c r="F7" s="51"/>
      <c r="G7" s="49"/>
    </row>
    <row r="8" spans="1:8" ht="30" customHeight="1" x14ac:dyDescent="0.15">
      <c r="A8" s="23" t="s">
        <v>91</v>
      </c>
      <c r="B8" s="11">
        <v>1</v>
      </c>
      <c r="C8" s="11" t="s">
        <v>14</v>
      </c>
      <c r="D8" s="33">
        <v>1945882.1544649994</v>
      </c>
      <c r="E8" s="33">
        <v>911756.78603199986</v>
      </c>
      <c r="F8" s="33">
        <f>F9+F10+F11+F12</f>
        <v>1034125.3684329997</v>
      </c>
      <c r="G8" s="11" t="s">
        <v>92</v>
      </c>
      <c r="H8" s="29"/>
    </row>
    <row r="9" spans="1:8" ht="30" customHeight="1" x14ac:dyDescent="0.15">
      <c r="A9" s="24" t="s">
        <v>68</v>
      </c>
      <c r="B9" s="11">
        <v>2</v>
      </c>
      <c r="C9" s="11" t="s">
        <v>14</v>
      </c>
      <c r="D9" s="33">
        <v>1696671.4825190001</v>
      </c>
      <c r="E9" s="33">
        <v>752378.59689899988</v>
      </c>
      <c r="F9" s="33">
        <v>944292.88562000019</v>
      </c>
      <c r="G9" s="11"/>
      <c r="H9" s="29"/>
    </row>
    <row r="10" spans="1:8" ht="30" customHeight="1" x14ac:dyDescent="0.15">
      <c r="A10" s="24" t="s">
        <v>69</v>
      </c>
      <c r="B10" s="11">
        <v>3</v>
      </c>
      <c r="C10" s="11" t="s">
        <v>14</v>
      </c>
      <c r="D10" s="33">
        <v>195241.14218900012</v>
      </c>
      <c r="E10" s="33">
        <v>123804.77052900003</v>
      </c>
      <c r="F10" s="33">
        <v>71436.371660000092</v>
      </c>
      <c r="G10" s="11"/>
      <c r="H10" s="29"/>
    </row>
    <row r="11" spans="1:8" ht="30" customHeight="1" x14ac:dyDescent="0.15">
      <c r="A11" s="24" t="s">
        <v>70</v>
      </c>
      <c r="B11" s="11">
        <v>4</v>
      </c>
      <c r="C11" s="11" t="s">
        <v>14</v>
      </c>
      <c r="D11" s="33">
        <v>19500.310894999999</v>
      </c>
      <c r="E11" s="33">
        <v>10308.776014999999</v>
      </c>
      <c r="F11" s="33">
        <v>9191.5348799999992</v>
      </c>
      <c r="G11" s="11"/>
      <c r="H11" s="29"/>
    </row>
    <row r="12" spans="1:8" ht="30" customHeight="1" x14ac:dyDescent="0.15">
      <c r="A12" s="24" t="s">
        <v>71</v>
      </c>
      <c r="B12" s="11">
        <v>5</v>
      </c>
      <c r="C12" s="11" t="s">
        <v>14</v>
      </c>
      <c r="D12" s="33">
        <v>34469.218861999499</v>
      </c>
      <c r="E12" s="33">
        <v>25264.642589000083</v>
      </c>
      <c r="F12" s="33">
        <v>9204.5762729994167</v>
      </c>
      <c r="G12" s="11"/>
      <c r="H12" s="29"/>
    </row>
    <row r="13" spans="1:8" ht="30" customHeight="1" x14ac:dyDescent="0.15">
      <c r="A13" s="23" t="s">
        <v>93</v>
      </c>
      <c r="B13" s="11">
        <v>6</v>
      </c>
      <c r="C13" s="11" t="s">
        <v>14</v>
      </c>
      <c r="D13" s="33">
        <v>48058.578976979436</v>
      </c>
      <c r="E13" s="33">
        <v>26698.000605708432</v>
      </c>
      <c r="F13" s="33">
        <v>21360.578371271004</v>
      </c>
      <c r="G13" s="11"/>
      <c r="H13" s="29"/>
    </row>
    <row r="14" spans="1:8" ht="30" customHeight="1" x14ac:dyDescent="0.15">
      <c r="A14" s="25" t="s">
        <v>62</v>
      </c>
      <c r="B14" s="11">
        <v>7</v>
      </c>
      <c r="C14" s="11" t="s">
        <v>14</v>
      </c>
      <c r="D14" s="33">
        <v>1993940.7334419789</v>
      </c>
      <c r="E14" s="33">
        <v>938454.78663770831</v>
      </c>
      <c r="F14" s="33">
        <v>1055485.9468042706</v>
      </c>
      <c r="G14" s="11" t="s">
        <v>63</v>
      </c>
    </row>
    <row r="15" spans="1:8" s="4" customFormat="1" ht="16.5" customHeight="1" x14ac:dyDescent="0.15">
      <c r="A15" s="54" t="s">
        <v>94</v>
      </c>
      <c r="B15" s="54"/>
      <c r="C15" s="54"/>
      <c r="D15" s="54"/>
      <c r="E15" s="54"/>
      <c r="F15" s="54"/>
      <c r="G15" s="54"/>
    </row>
    <row r="16" spans="1:8" s="4" customFormat="1" ht="17.25" customHeight="1" x14ac:dyDescent="0.15">
      <c r="A16" s="55"/>
      <c r="B16" s="55"/>
      <c r="C16" s="55"/>
      <c r="D16" s="55"/>
      <c r="E16" s="55"/>
      <c r="F16" s="55"/>
      <c r="G16" s="55"/>
    </row>
  </sheetData>
  <mergeCells count="11">
    <mergeCell ref="A15:G16"/>
    <mergeCell ref="A2:G2"/>
    <mergeCell ref="A3:G3"/>
    <mergeCell ref="A4:G4"/>
    <mergeCell ref="A6:A7"/>
    <mergeCell ref="B6:B7"/>
    <mergeCell ref="C6:C7"/>
    <mergeCell ref="D6:D7"/>
    <mergeCell ref="E6:E7"/>
    <mergeCell ref="F6:F7"/>
    <mergeCell ref="G6:G7"/>
  </mergeCells>
  <phoneticPr fontId="1" type="noConversion"/>
  <printOptions horizontalCentered="1"/>
  <pageMargins left="0.70866141732283472" right="0.70866141732283472" top="0.74803149606299213" bottom="0.74803149606299213" header="0.31496062992125984" footer="0.31496062992125984"/>
  <pageSetup paperSize="9" orientation="landscape" horizontalDpi="200" verticalDpi="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A5" sqref="A5"/>
    </sheetView>
  </sheetViews>
  <sheetFormatPr defaultColWidth="9" defaultRowHeight="13.5" x14ac:dyDescent="0.15"/>
  <cols>
    <col min="1" max="1" width="31.5" style="5" customWidth="1"/>
    <col min="2" max="2" width="6.25" style="5" customWidth="1"/>
    <col min="3" max="3" width="9.625" style="5" customWidth="1"/>
    <col min="4" max="4" width="17" style="5" customWidth="1"/>
    <col min="5" max="5" width="19.5" style="5" customWidth="1"/>
    <col min="6" max="6" width="21.625" style="5" customWidth="1"/>
    <col min="7" max="7" width="22.375" style="12" customWidth="1"/>
    <col min="8" max="16384" width="9" style="5"/>
  </cols>
  <sheetData>
    <row r="1" spans="1:8" ht="18" customHeight="1" x14ac:dyDescent="0.15">
      <c r="A1" s="3" t="s">
        <v>95</v>
      </c>
      <c r="B1" s="3"/>
      <c r="C1" s="3"/>
      <c r="D1" s="3"/>
    </row>
    <row r="2" spans="1:8" ht="18" customHeight="1" x14ac:dyDescent="0.15">
      <c r="A2" s="41" t="s">
        <v>105</v>
      </c>
      <c r="B2" s="42"/>
      <c r="C2" s="42"/>
      <c r="D2" s="42"/>
      <c r="E2" s="42"/>
      <c r="F2" s="42"/>
      <c r="G2" s="42"/>
    </row>
    <row r="3" spans="1:8" ht="18" customHeight="1" x14ac:dyDescent="0.15">
      <c r="A3" s="43" t="s">
        <v>96</v>
      </c>
      <c r="B3" s="43"/>
      <c r="C3" s="43"/>
      <c r="D3" s="43"/>
      <c r="E3" s="43"/>
      <c r="F3" s="43"/>
      <c r="G3" s="43"/>
    </row>
    <row r="4" spans="1:8" ht="18" customHeight="1" x14ac:dyDescent="0.15">
      <c r="A4" s="42" t="s">
        <v>116</v>
      </c>
      <c r="B4" s="42"/>
      <c r="C4" s="42"/>
      <c r="D4" s="42"/>
      <c r="E4" s="42"/>
      <c r="F4" s="42"/>
      <c r="G4" s="42"/>
    </row>
    <row r="5" spans="1:8" ht="18" customHeight="1" x14ac:dyDescent="0.15">
      <c r="A5" s="13"/>
      <c r="B5" s="13"/>
      <c r="C5" s="13"/>
      <c r="D5" s="13"/>
      <c r="E5" s="18"/>
    </row>
    <row r="6" spans="1:8" ht="52.5" customHeight="1" x14ac:dyDescent="0.15">
      <c r="A6" s="19" t="s">
        <v>23</v>
      </c>
      <c r="B6" s="19" t="s">
        <v>24</v>
      </c>
      <c r="C6" s="19" t="s">
        <v>9</v>
      </c>
      <c r="D6" s="14" t="s">
        <v>97</v>
      </c>
      <c r="E6" s="14" t="s">
        <v>98</v>
      </c>
      <c r="F6" s="14" t="s">
        <v>99</v>
      </c>
      <c r="G6" s="14" t="s">
        <v>26</v>
      </c>
    </row>
    <row r="7" spans="1:8" ht="27.95" customHeight="1" x14ac:dyDescent="0.15">
      <c r="A7" s="23" t="s">
        <v>100</v>
      </c>
      <c r="B7" s="11">
        <v>1</v>
      </c>
      <c r="C7" s="11" t="s">
        <v>14</v>
      </c>
      <c r="D7" s="33">
        <v>5143.3768909999999</v>
      </c>
      <c r="E7" s="33">
        <v>3306.2126079999998</v>
      </c>
      <c r="F7" s="33">
        <v>1837.1642830000001</v>
      </c>
      <c r="G7" s="11"/>
      <c r="H7" s="29"/>
    </row>
    <row r="8" spans="1:8" ht="27.95" customHeight="1" x14ac:dyDescent="0.15">
      <c r="A8" s="21" t="s">
        <v>79</v>
      </c>
      <c r="B8" s="11">
        <v>2</v>
      </c>
      <c r="C8" s="11" t="s">
        <v>14</v>
      </c>
      <c r="D8" s="33">
        <v>0</v>
      </c>
      <c r="E8" s="33">
        <v>0</v>
      </c>
      <c r="F8" s="33">
        <v>0</v>
      </c>
      <c r="G8" s="11"/>
      <c r="H8" s="29"/>
    </row>
    <row r="9" spans="1:8" ht="27.95" customHeight="1" x14ac:dyDescent="0.15">
      <c r="A9" s="21" t="s">
        <v>80</v>
      </c>
      <c r="B9" s="11">
        <v>3</v>
      </c>
      <c r="C9" s="11" t="s">
        <v>14</v>
      </c>
      <c r="D9" s="33">
        <v>0</v>
      </c>
      <c r="E9" s="33">
        <v>0</v>
      </c>
      <c r="F9" s="33">
        <v>0</v>
      </c>
      <c r="G9" s="11"/>
      <c r="H9" s="29"/>
    </row>
    <row r="10" spans="1:8" ht="27.95" customHeight="1" x14ac:dyDescent="0.15">
      <c r="A10" s="21" t="s">
        <v>81</v>
      </c>
      <c r="B10" s="11">
        <v>4</v>
      </c>
      <c r="C10" s="11" t="s">
        <v>14</v>
      </c>
      <c r="D10" s="33">
        <v>2784.1214049999999</v>
      </c>
      <c r="E10" s="33">
        <v>2778.1680379999998</v>
      </c>
      <c r="F10" s="33">
        <v>5.9533670000000711</v>
      </c>
      <c r="G10" s="11"/>
      <c r="H10" s="29"/>
    </row>
    <row r="11" spans="1:8" ht="27.95" customHeight="1" x14ac:dyDescent="0.15">
      <c r="A11" s="21" t="s">
        <v>82</v>
      </c>
      <c r="B11" s="11">
        <v>5</v>
      </c>
      <c r="C11" s="11" t="s">
        <v>14</v>
      </c>
      <c r="D11" s="33">
        <v>0</v>
      </c>
      <c r="E11" s="33">
        <v>0</v>
      </c>
      <c r="F11" s="33">
        <v>0</v>
      </c>
      <c r="G11" s="11"/>
      <c r="H11" s="29"/>
    </row>
    <row r="12" spans="1:8" ht="27.95" customHeight="1" x14ac:dyDescent="0.15">
      <c r="A12" s="21" t="s">
        <v>101</v>
      </c>
      <c r="B12" s="11">
        <v>6</v>
      </c>
      <c r="C12" s="11" t="s">
        <v>14</v>
      </c>
      <c r="D12" s="33">
        <v>2359.255486</v>
      </c>
      <c r="E12" s="33">
        <v>528.04457000000002</v>
      </c>
      <c r="F12" s="33">
        <v>1831.210916</v>
      </c>
      <c r="G12" s="11"/>
      <c r="H12" s="29"/>
    </row>
    <row r="13" spans="1:8" ht="27.95" customHeight="1" x14ac:dyDescent="0.15">
      <c r="A13" s="21" t="s">
        <v>84</v>
      </c>
      <c r="B13" s="11">
        <v>7</v>
      </c>
      <c r="C13" s="11" t="s">
        <v>14</v>
      </c>
      <c r="D13" s="33">
        <v>0</v>
      </c>
      <c r="E13" s="33">
        <v>0</v>
      </c>
      <c r="F13" s="33">
        <v>0</v>
      </c>
      <c r="G13" s="11"/>
      <c r="H13" s="29"/>
    </row>
    <row r="14" spans="1:8" ht="33" customHeight="1" x14ac:dyDescent="0.15">
      <c r="A14" s="23" t="s">
        <v>102</v>
      </c>
      <c r="B14" s="11">
        <v>8</v>
      </c>
      <c r="C14" s="11" t="s">
        <v>14</v>
      </c>
      <c r="D14" s="33">
        <v>17086.126146196726</v>
      </c>
      <c r="E14" s="33">
        <v>10598.941798467979</v>
      </c>
      <c r="F14" s="33">
        <v>6487.1843477287484</v>
      </c>
      <c r="G14" s="11"/>
      <c r="H14" s="29"/>
    </row>
    <row r="15" spans="1:8" ht="27.95" customHeight="1" x14ac:dyDescent="0.15">
      <c r="A15" s="26" t="s">
        <v>103</v>
      </c>
      <c r="B15" s="11">
        <v>9</v>
      </c>
      <c r="C15" s="11" t="s">
        <v>14</v>
      </c>
      <c r="D15" s="33">
        <v>22229.503037196726</v>
      </c>
      <c r="E15" s="33">
        <v>13905.154406467978</v>
      </c>
      <c r="F15" s="33">
        <v>8324.3486307287494</v>
      </c>
      <c r="G15" s="11" t="s">
        <v>63</v>
      </c>
      <c r="H15" s="29"/>
    </row>
    <row r="16" spans="1:8" ht="19.5" customHeight="1" x14ac:dyDescent="0.15">
      <c r="A16" s="4" t="s">
        <v>104</v>
      </c>
    </row>
  </sheetData>
  <mergeCells count="3">
    <mergeCell ref="A2:G2"/>
    <mergeCell ref="A3:G3"/>
    <mergeCell ref="A4:G4"/>
  </mergeCells>
  <phoneticPr fontId="1" type="noConversion"/>
  <printOptions horizontalCentered="1"/>
  <pageMargins left="0.70866141732283472" right="0.70866141732283472" top="0.74803149606299213" bottom="0.74803149606299213" header="0.31496062992125984" footer="0.31496062992125984"/>
  <pageSetup paperSize="9" orientation="landscape"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workbookViewId="0">
      <selection activeCell="A5" sqref="A5:D26"/>
    </sheetView>
  </sheetViews>
  <sheetFormatPr defaultColWidth="9" defaultRowHeight="13.5" x14ac:dyDescent="0.15"/>
  <cols>
    <col min="1" max="1" width="19.375" style="5" customWidth="1"/>
    <col min="2" max="2" width="14.25" style="5" customWidth="1"/>
    <col min="3" max="3" width="17.625" style="5" customWidth="1"/>
    <col min="4" max="4" width="23.5" style="4" customWidth="1"/>
    <col min="5" max="16384" width="9" style="5"/>
  </cols>
  <sheetData>
    <row r="1" spans="1:4" ht="32.25" customHeight="1" x14ac:dyDescent="0.15">
      <c r="A1" s="3"/>
      <c r="B1" s="3"/>
      <c r="C1" s="3"/>
    </row>
    <row r="2" spans="1:4" ht="27.75" customHeight="1" x14ac:dyDescent="0.15">
      <c r="A2" s="41" t="s">
        <v>105</v>
      </c>
      <c r="B2" s="42"/>
      <c r="C2" s="42"/>
      <c r="D2" s="42"/>
    </row>
    <row r="3" spans="1:4" ht="34.5" customHeight="1" x14ac:dyDescent="0.15">
      <c r="A3" s="43" t="s">
        <v>3</v>
      </c>
      <c r="B3" s="43"/>
      <c r="C3" s="43"/>
      <c r="D3" s="43"/>
    </row>
    <row r="4" spans="1:4" ht="18" customHeight="1" x14ac:dyDescent="0.15">
      <c r="A4" s="42"/>
      <c r="B4" s="42"/>
      <c r="C4" s="42"/>
      <c r="D4" s="42"/>
    </row>
    <row r="5" spans="1:4" ht="27.95" customHeight="1" x14ac:dyDescent="0.15">
      <c r="A5" s="44" t="s">
        <v>106</v>
      </c>
      <c r="B5" s="36"/>
      <c r="C5" s="36"/>
      <c r="D5" s="36"/>
    </row>
    <row r="6" spans="1:4" ht="27.95" customHeight="1" x14ac:dyDescent="0.15">
      <c r="A6" s="36"/>
      <c r="B6" s="36"/>
      <c r="C6" s="36"/>
      <c r="D6" s="36"/>
    </row>
    <row r="7" spans="1:4" ht="27.95" customHeight="1" x14ac:dyDescent="0.15">
      <c r="A7" s="36"/>
      <c r="B7" s="36"/>
      <c r="C7" s="36"/>
      <c r="D7" s="36"/>
    </row>
    <row r="8" spans="1:4" x14ac:dyDescent="0.15">
      <c r="A8" s="36"/>
      <c r="B8" s="36"/>
      <c r="C8" s="36"/>
      <c r="D8" s="36"/>
    </row>
    <row r="9" spans="1:4" x14ac:dyDescent="0.15">
      <c r="A9" s="36"/>
      <c r="B9" s="36"/>
      <c r="C9" s="36"/>
      <c r="D9" s="36"/>
    </row>
    <row r="10" spans="1:4" x14ac:dyDescent="0.15">
      <c r="A10" s="36"/>
      <c r="B10" s="36"/>
      <c r="C10" s="36"/>
      <c r="D10" s="36"/>
    </row>
    <row r="11" spans="1:4" x14ac:dyDescent="0.15">
      <c r="A11" s="36"/>
      <c r="B11" s="36"/>
      <c r="C11" s="36"/>
      <c r="D11" s="36"/>
    </row>
    <row r="12" spans="1:4" x14ac:dyDescent="0.15">
      <c r="A12" s="36"/>
      <c r="B12" s="36"/>
      <c r="C12" s="36"/>
      <c r="D12" s="36"/>
    </row>
    <row r="13" spans="1:4" x14ac:dyDescent="0.15">
      <c r="A13" s="36"/>
      <c r="B13" s="36"/>
      <c r="C13" s="36"/>
      <c r="D13" s="36"/>
    </row>
    <row r="14" spans="1:4" x14ac:dyDescent="0.15">
      <c r="A14" s="36"/>
      <c r="B14" s="36"/>
      <c r="C14" s="36"/>
      <c r="D14" s="36"/>
    </row>
    <row r="15" spans="1:4" x14ac:dyDescent="0.15">
      <c r="A15" s="36"/>
      <c r="B15" s="36"/>
      <c r="C15" s="36"/>
      <c r="D15" s="36"/>
    </row>
    <row r="16" spans="1:4" x14ac:dyDescent="0.15">
      <c r="A16" s="36"/>
      <c r="B16" s="36"/>
      <c r="C16" s="36"/>
      <c r="D16" s="36"/>
    </row>
    <row r="17" spans="1:4" x14ac:dyDescent="0.15">
      <c r="A17" s="36"/>
      <c r="B17" s="36"/>
      <c r="C17" s="36"/>
      <c r="D17" s="36"/>
    </row>
    <row r="18" spans="1:4" x14ac:dyDescent="0.15">
      <c r="A18" s="36"/>
      <c r="B18" s="36"/>
      <c r="C18" s="36"/>
      <c r="D18" s="36"/>
    </row>
    <row r="19" spans="1:4" x14ac:dyDescent="0.15">
      <c r="A19" s="36"/>
      <c r="B19" s="36"/>
      <c r="C19" s="36"/>
      <c r="D19" s="36"/>
    </row>
    <row r="20" spans="1:4" x14ac:dyDescent="0.15">
      <c r="A20" s="36"/>
      <c r="B20" s="36"/>
      <c r="C20" s="36"/>
      <c r="D20" s="36"/>
    </row>
    <row r="21" spans="1:4" x14ac:dyDescent="0.15">
      <c r="A21" s="36"/>
      <c r="B21" s="36"/>
      <c r="C21" s="36"/>
      <c r="D21" s="36"/>
    </row>
    <row r="22" spans="1:4" x14ac:dyDescent="0.15">
      <c r="A22" s="36"/>
      <c r="B22" s="36"/>
      <c r="C22" s="36"/>
      <c r="D22" s="36"/>
    </row>
    <row r="23" spans="1:4" x14ac:dyDescent="0.15">
      <c r="A23" s="36"/>
      <c r="B23" s="36"/>
      <c r="C23" s="36"/>
      <c r="D23" s="36"/>
    </row>
    <row r="24" spans="1:4" x14ac:dyDescent="0.15">
      <c r="A24" s="36"/>
      <c r="B24" s="36"/>
      <c r="C24" s="36"/>
      <c r="D24" s="36"/>
    </row>
    <row r="25" spans="1:4" x14ac:dyDescent="0.15">
      <c r="A25" s="36"/>
      <c r="B25" s="36"/>
      <c r="C25" s="36"/>
      <c r="D25" s="36"/>
    </row>
    <row r="26" spans="1:4" ht="367.9" customHeight="1" x14ac:dyDescent="0.15">
      <c r="A26" s="36"/>
      <c r="B26" s="36"/>
      <c r="C26" s="36"/>
      <c r="D26" s="36"/>
    </row>
  </sheetData>
  <mergeCells count="4">
    <mergeCell ref="A2:D2"/>
    <mergeCell ref="A3:D3"/>
    <mergeCell ref="A4:D4"/>
    <mergeCell ref="A5:D26"/>
  </mergeCells>
  <phoneticPr fontId="1"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workbookViewId="0">
      <selection activeCell="H19" sqref="H19"/>
    </sheetView>
  </sheetViews>
  <sheetFormatPr defaultColWidth="9" defaultRowHeight="13.5" x14ac:dyDescent="0.15"/>
  <cols>
    <col min="1" max="4" width="18.5" style="5" customWidth="1"/>
    <col min="5" max="5" width="18.5" style="4" customWidth="1"/>
    <col min="6" max="16384" width="9" style="5"/>
  </cols>
  <sheetData>
    <row r="1" spans="1:5" ht="35.25" customHeight="1" x14ac:dyDescent="0.15">
      <c r="A1" s="3"/>
      <c r="B1" s="3"/>
      <c r="C1" s="3"/>
      <c r="D1" s="3"/>
    </row>
    <row r="2" spans="1:5" ht="35.25" customHeight="1" x14ac:dyDescent="0.15">
      <c r="A2" s="41" t="s">
        <v>105</v>
      </c>
      <c r="B2" s="42"/>
      <c r="C2" s="42"/>
      <c r="D2" s="42"/>
      <c r="E2" s="42"/>
    </row>
    <row r="3" spans="1:5" ht="39" customHeight="1" x14ac:dyDescent="0.15">
      <c r="A3" s="43" t="s">
        <v>4</v>
      </c>
      <c r="B3" s="43"/>
      <c r="C3" s="43"/>
      <c r="D3" s="43"/>
      <c r="E3" s="43"/>
    </row>
    <row r="4" spans="1:5" ht="18" customHeight="1" x14ac:dyDescent="0.15">
      <c r="A4" s="42"/>
      <c r="B4" s="42"/>
      <c r="C4" s="42"/>
      <c r="D4" s="42"/>
      <c r="E4" s="42"/>
    </row>
    <row r="5" spans="1:5" ht="27.95" customHeight="1" x14ac:dyDescent="0.15">
      <c r="A5" s="45"/>
      <c r="B5" s="45"/>
      <c r="C5" s="45"/>
      <c r="D5" s="45"/>
      <c r="E5" s="45"/>
    </row>
    <row r="6" spans="1:5" ht="27.95" customHeight="1" x14ac:dyDescent="0.15">
      <c r="A6" s="45"/>
      <c r="B6" s="45"/>
      <c r="C6" s="45"/>
      <c r="D6" s="45"/>
      <c r="E6" s="45"/>
    </row>
    <row r="7" spans="1:5" ht="27.95" customHeight="1" x14ac:dyDescent="0.15">
      <c r="A7" s="45"/>
      <c r="B7" s="45"/>
      <c r="C7" s="45"/>
      <c r="D7" s="45"/>
      <c r="E7" s="45"/>
    </row>
    <row r="8" spans="1:5" x14ac:dyDescent="0.15">
      <c r="A8" s="45"/>
      <c r="B8" s="45"/>
      <c r="C8" s="45"/>
      <c r="D8" s="45"/>
      <c r="E8" s="45"/>
    </row>
    <row r="9" spans="1:5" x14ac:dyDescent="0.15">
      <c r="A9" s="45"/>
      <c r="B9" s="45"/>
      <c r="C9" s="45"/>
      <c r="D9" s="45"/>
      <c r="E9" s="45"/>
    </row>
    <row r="10" spans="1:5" x14ac:dyDescent="0.15">
      <c r="A10" s="45"/>
      <c r="B10" s="45"/>
      <c r="C10" s="45"/>
      <c r="D10" s="45"/>
      <c r="E10" s="45"/>
    </row>
    <row r="11" spans="1:5" x14ac:dyDescent="0.15">
      <c r="A11" s="45"/>
      <c r="B11" s="45"/>
      <c r="C11" s="45"/>
      <c r="D11" s="45"/>
      <c r="E11" s="45"/>
    </row>
    <row r="12" spans="1:5" x14ac:dyDescent="0.15">
      <c r="A12" s="45"/>
      <c r="B12" s="45"/>
      <c r="C12" s="45"/>
      <c r="D12" s="45"/>
      <c r="E12" s="45"/>
    </row>
    <row r="13" spans="1:5" x14ac:dyDescent="0.15">
      <c r="A13" s="45"/>
      <c r="B13" s="45"/>
      <c r="C13" s="45"/>
      <c r="D13" s="45"/>
      <c r="E13" s="45"/>
    </row>
    <row r="14" spans="1:5" x14ac:dyDescent="0.15">
      <c r="A14" s="45"/>
      <c r="B14" s="45"/>
      <c r="C14" s="45"/>
      <c r="D14" s="45"/>
      <c r="E14" s="45"/>
    </row>
    <row r="15" spans="1:5" x14ac:dyDescent="0.15">
      <c r="A15" s="45"/>
      <c r="B15" s="45"/>
      <c r="C15" s="45"/>
      <c r="D15" s="45"/>
      <c r="E15" s="45"/>
    </row>
    <row r="16" spans="1:5" x14ac:dyDescent="0.15">
      <c r="A16" s="45"/>
      <c r="B16" s="45"/>
      <c r="C16" s="45"/>
      <c r="D16" s="45"/>
      <c r="E16" s="45"/>
    </row>
    <row r="17" spans="1:5" x14ac:dyDescent="0.15">
      <c r="A17" s="45"/>
      <c r="B17" s="45"/>
      <c r="C17" s="45"/>
      <c r="D17" s="45"/>
      <c r="E17" s="45"/>
    </row>
    <row r="18" spans="1:5" x14ac:dyDescent="0.15">
      <c r="A18" s="45"/>
      <c r="B18" s="45"/>
      <c r="C18" s="45"/>
      <c r="D18" s="45"/>
      <c r="E18" s="45"/>
    </row>
    <row r="19" spans="1:5" x14ac:dyDescent="0.15">
      <c r="A19" s="45"/>
      <c r="B19" s="45"/>
      <c r="C19" s="45"/>
      <c r="D19" s="45"/>
      <c r="E19" s="45"/>
    </row>
    <row r="20" spans="1:5" x14ac:dyDescent="0.15">
      <c r="A20" s="45"/>
      <c r="B20" s="45"/>
      <c r="C20" s="45"/>
      <c r="D20" s="45"/>
      <c r="E20" s="45"/>
    </row>
    <row r="21" spans="1:5" x14ac:dyDescent="0.15">
      <c r="A21" s="45"/>
      <c r="B21" s="45"/>
      <c r="C21" s="45"/>
      <c r="D21" s="45"/>
      <c r="E21" s="45"/>
    </row>
    <row r="22" spans="1:5" x14ac:dyDescent="0.15">
      <c r="A22" s="45"/>
      <c r="B22" s="45"/>
      <c r="C22" s="45"/>
      <c r="D22" s="45"/>
      <c r="E22" s="45"/>
    </row>
    <row r="23" spans="1:5" x14ac:dyDescent="0.15">
      <c r="A23" s="45"/>
      <c r="B23" s="45"/>
      <c r="C23" s="45"/>
      <c r="D23" s="45"/>
      <c r="E23" s="45"/>
    </row>
    <row r="24" spans="1:5" x14ac:dyDescent="0.15">
      <c r="A24" s="45"/>
      <c r="B24" s="45"/>
      <c r="C24" s="45"/>
      <c r="D24" s="45"/>
      <c r="E24" s="45"/>
    </row>
    <row r="25" spans="1:5" x14ac:dyDescent="0.15">
      <c r="A25" s="45"/>
      <c r="B25" s="45"/>
      <c r="C25" s="45"/>
      <c r="D25" s="45"/>
      <c r="E25" s="45"/>
    </row>
    <row r="26" spans="1:5" x14ac:dyDescent="0.15">
      <c r="A26" s="45"/>
      <c r="B26" s="45"/>
      <c r="C26" s="45"/>
      <c r="D26" s="45"/>
      <c r="E26" s="45"/>
    </row>
    <row r="27" spans="1:5" x14ac:dyDescent="0.15">
      <c r="A27" s="45"/>
      <c r="B27" s="45"/>
      <c r="C27" s="45"/>
      <c r="D27" s="45"/>
      <c r="E27" s="45"/>
    </row>
    <row r="28" spans="1:5" x14ac:dyDescent="0.15">
      <c r="A28" s="45"/>
      <c r="B28" s="45"/>
      <c r="C28" s="45"/>
      <c r="D28" s="45"/>
      <c r="E28" s="45"/>
    </row>
    <row r="29" spans="1:5" x14ac:dyDescent="0.15">
      <c r="A29" s="45"/>
      <c r="B29" s="45"/>
      <c r="C29" s="45"/>
      <c r="D29" s="45"/>
      <c r="E29" s="45"/>
    </row>
    <row r="30" spans="1:5" x14ac:dyDescent="0.15">
      <c r="A30" s="45"/>
      <c r="B30" s="45"/>
      <c r="C30" s="45"/>
      <c r="D30" s="45"/>
      <c r="E30" s="45"/>
    </row>
    <row r="31" spans="1:5" x14ac:dyDescent="0.15">
      <c r="A31" s="45"/>
      <c r="B31" s="45"/>
      <c r="C31" s="45"/>
      <c r="D31" s="45"/>
      <c r="E31" s="45"/>
    </row>
    <row r="32" spans="1:5" x14ac:dyDescent="0.15">
      <c r="A32" s="45"/>
      <c r="B32" s="45"/>
      <c r="C32" s="45"/>
      <c r="D32" s="45"/>
      <c r="E32" s="45"/>
    </row>
    <row r="33" spans="1:5" x14ac:dyDescent="0.15">
      <c r="A33" s="45"/>
      <c r="B33" s="45"/>
      <c r="C33" s="45"/>
      <c r="D33" s="45"/>
      <c r="E33" s="45"/>
    </row>
    <row r="34" spans="1:5" x14ac:dyDescent="0.15">
      <c r="A34" s="45"/>
      <c r="B34" s="45"/>
      <c r="C34" s="45"/>
      <c r="D34" s="45"/>
      <c r="E34" s="45"/>
    </row>
    <row r="35" spans="1:5" x14ac:dyDescent="0.15">
      <c r="A35" s="45"/>
      <c r="B35" s="45"/>
      <c r="C35" s="45"/>
      <c r="D35" s="45"/>
      <c r="E35" s="45"/>
    </row>
    <row r="36" spans="1:5" x14ac:dyDescent="0.15">
      <c r="A36" s="45"/>
      <c r="B36" s="45"/>
      <c r="C36" s="45"/>
      <c r="D36" s="45"/>
      <c r="E36" s="45"/>
    </row>
  </sheetData>
  <mergeCells count="4">
    <mergeCell ref="A2:E2"/>
    <mergeCell ref="A3:E3"/>
    <mergeCell ref="A4:E4"/>
    <mergeCell ref="A5:E36"/>
  </mergeCells>
  <phoneticPr fontId="1" type="noConversion"/>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workbookViewId="0">
      <selection activeCell="G15" sqref="G14:G15"/>
    </sheetView>
  </sheetViews>
  <sheetFormatPr defaultColWidth="9" defaultRowHeight="13.5" x14ac:dyDescent="0.15"/>
  <cols>
    <col min="1" max="1" width="18.25" style="5" customWidth="1"/>
    <col min="2" max="2" width="25.375" style="5" customWidth="1"/>
    <col min="3" max="3" width="31.625" style="4" customWidth="1"/>
    <col min="4" max="16384" width="9" style="5"/>
  </cols>
  <sheetData>
    <row r="1" spans="1:3" ht="18" customHeight="1" x14ac:dyDescent="0.15">
      <c r="A1" s="3"/>
      <c r="B1" s="3"/>
    </row>
    <row r="2" spans="1:3" ht="34.5" customHeight="1" x14ac:dyDescent="0.15">
      <c r="A2" s="41" t="s">
        <v>105</v>
      </c>
      <c r="B2" s="42"/>
      <c r="C2" s="42"/>
    </row>
    <row r="3" spans="1:3" ht="38.25" customHeight="1" x14ac:dyDescent="0.15">
      <c r="A3" s="43" t="s">
        <v>5</v>
      </c>
      <c r="B3" s="43"/>
      <c r="C3" s="43"/>
    </row>
    <row r="4" spans="1:3" ht="18" customHeight="1" x14ac:dyDescent="0.15">
      <c r="A4" s="42"/>
      <c r="B4" s="42"/>
      <c r="C4" s="42"/>
    </row>
    <row r="5" spans="1:3" ht="27.95" customHeight="1" x14ac:dyDescent="0.15"/>
    <row r="6" spans="1:3" ht="27.95" customHeight="1" x14ac:dyDescent="0.15">
      <c r="A6" s="46" t="s">
        <v>107</v>
      </c>
      <c r="B6" s="47"/>
      <c r="C6" s="47"/>
    </row>
    <row r="7" spans="1:3" ht="27.95" customHeight="1" x14ac:dyDescent="0.15">
      <c r="A7" s="47"/>
      <c r="B7" s="47"/>
      <c r="C7" s="47"/>
    </row>
    <row r="8" spans="1:3" x14ac:dyDescent="0.15">
      <c r="A8" s="47"/>
      <c r="B8" s="47"/>
      <c r="C8" s="47"/>
    </row>
    <row r="9" spans="1:3" x14ac:dyDescent="0.15">
      <c r="A9" s="47"/>
      <c r="B9" s="47"/>
      <c r="C9" s="47"/>
    </row>
    <row r="10" spans="1:3" x14ac:dyDescent="0.15">
      <c r="A10" s="47"/>
      <c r="B10" s="47"/>
      <c r="C10" s="47"/>
    </row>
    <row r="11" spans="1:3" x14ac:dyDescent="0.15">
      <c r="A11" s="47"/>
      <c r="B11" s="47"/>
      <c r="C11" s="47"/>
    </row>
    <row r="12" spans="1:3" x14ac:dyDescent="0.15">
      <c r="A12" s="47"/>
      <c r="B12" s="47"/>
      <c r="C12" s="47"/>
    </row>
    <row r="13" spans="1:3" x14ac:dyDescent="0.15">
      <c r="A13" s="47"/>
      <c r="B13" s="47"/>
      <c r="C13" s="47"/>
    </row>
    <row r="14" spans="1:3" x14ac:dyDescent="0.15">
      <c r="A14" s="47"/>
      <c r="B14" s="47"/>
      <c r="C14" s="47"/>
    </row>
    <row r="15" spans="1:3" x14ac:dyDescent="0.15">
      <c r="A15" s="47"/>
      <c r="B15" s="47"/>
      <c r="C15" s="47"/>
    </row>
    <row r="16" spans="1:3" x14ac:dyDescent="0.15">
      <c r="A16" s="47"/>
      <c r="B16" s="47"/>
      <c r="C16" s="47"/>
    </row>
    <row r="17" spans="1:3" x14ac:dyDescent="0.15">
      <c r="A17" s="47"/>
      <c r="B17" s="47"/>
      <c r="C17" s="47"/>
    </row>
    <row r="18" spans="1:3" x14ac:dyDescent="0.15">
      <c r="A18" s="47"/>
      <c r="B18" s="47"/>
      <c r="C18" s="47"/>
    </row>
    <row r="19" spans="1:3" x14ac:dyDescent="0.15">
      <c r="A19" s="47"/>
      <c r="B19" s="47"/>
      <c r="C19" s="47"/>
    </row>
    <row r="20" spans="1:3" x14ac:dyDescent="0.15">
      <c r="A20" s="47"/>
      <c r="B20" s="47"/>
      <c r="C20" s="47"/>
    </row>
    <row r="21" spans="1:3" x14ac:dyDescent="0.15">
      <c r="A21" s="47"/>
      <c r="B21" s="47"/>
      <c r="C21" s="47"/>
    </row>
    <row r="22" spans="1:3" x14ac:dyDescent="0.15">
      <c r="A22" s="47"/>
      <c r="B22" s="47"/>
      <c r="C22" s="47"/>
    </row>
    <row r="23" spans="1:3" x14ac:dyDescent="0.15">
      <c r="A23" s="47"/>
      <c r="B23" s="47"/>
      <c r="C23" s="47"/>
    </row>
    <row r="24" spans="1:3" x14ac:dyDescent="0.15">
      <c r="A24" s="47"/>
      <c r="B24" s="47"/>
      <c r="C24" s="47"/>
    </row>
    <row r="25" spans="1:3" x14ac:dyDescent="0.15">
      <c r="A25" s="47"/>
      <c r="B25" s="47"/>
      <c r="C25" s="47"/>
    </row>
    <row r="26" spans="1:3" x14ac:dyDescent="0.15">
      <c r="A26" s="47"/>
      <c r="B26" s="47"/>
      <c r="C26" s="47"/>
    </row>
    <row r="27" spans="1:3" x14ac:dyDescent="0.15">
      <c r="A27" s="47"/>
      <c r="B27" s="47"/>
      <c r="C27" s="47"/>
    </row>
    <row r="28" spans="1:3" x14ac:dyDescent="0.15">
      <c r="A28" s="47"/>
      <c r="B28" s="47"/>
      <c r="C28" s="47"/>
    </row>
    <row r="29" spans="1:3" x14ac:dyDescent="0.15">
      <c r="A29" s="47"/>
      <c r="B29" s="47"/>
      <c r="C29" s="47"/>
    </row>
    <row r="30" spans="1:3" x14ac:dyDescent="0.15">
      <c r="A30" s="47"/>
      <c r="B30" s="47"/>
      <c r="C30" s="47"/>
    </row>
    <row r="31" spans="1:3" x14ac:dyDescent="0.15">
      <c r="A31" s="47"/>
      <c r="B31" s="47"/>
      <c r="C31" s="47"/>
    </row>
    <row r="32" spans="1:3" x14ac:dyDescent="0.15">
      <c r="A32" s="47"/>
      <c r="B32" s="47"/>
      <c r="C32" s="47"/>
    </row>
  </sheetData>
  <mergeCells count="4">
    <mergeCell ref="A2:C2"/>
    <mergeCell ref="A3:C3"/>
    <mergeCell ref="A4:C4"/>
    <mergeCell ref="A6:C32"/>
  </mergeCells>
  <phoneticPr fontId="1"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D9" sqref="D9"/>
    </sheetView>
  </sheetViews>
  <sheetFormatPr defaultRowHeight="13.5" x14ac:dyDescent="0.15"/>
  <cols>
    <col min="1" max="1" width="23.5" customWidth="1"/>
    <col min="2" max="2" width="17.875" customWidth="1"/>
    <col min="3" max="3" width="8.875" style="12" customWidth="1"/>
    <col min="4" max="4" width="25.125" style="12" customWidth="1"/>
    <col min="5" max="5" width="46.375" customWidth="1"/>
  </cols>
  <sheetData>
    <row r="1" spans="1:8" s="5" customFormat="1" ht="18" customHeight="1" x14ac:dyDescent="0.15">
      <c r="A1" s="3" t="s">
        <v>6</v>
      </c>
      <c r="B1" s="3"/>
      <c r="C1" s="3"/>
      <c r="D1" s="3"/>
      <c r="E1" s="3"/>
      <c r="F1" s="3"/>
      <c r="G1" s="3"/>
      <c r="H1" s="4"/>
    </row>
    <row r="2" spans="1:8" s="5" customFormat="1" ht="18" customHeight="1" x14ac:dyDescent="0.15">
      <c r="A2" s="41" t="s">
        <v>105</v>
      </c>
      <c r="B2" s="42"/>
      <c r="C2" s="42"/>
      <c r="D2" s="42"/>
      <c r="E2" s="42"/>
      <c r="F2" s="6"/>
      <c r="G2" s="6"/>
      <c r="H2" s="6"/>
    </row>
    <row r="3" spans="1:8" ht="36.75" customHeight="1" x14ac:dyDescent="0.15">
      <c r="A3" s="43" t="s">
        <v>7</v>
      </c>
      <c r="B3" s="43"/>
      <c r="C3" s="43"/>
      <c r="D3" s="43"/>
      <c r="E3" s="43"/>
    </row>
    <row r="4" spans="1:8" s="5" customFormat="1" ht="28.5" customHeight="1" x14ac:dyDescent="0.15">
      <c r="A4" s="42" t="s">
        <v>115</v>
      </c>
      <c r="B4" s="42"/>
      <c r="C4" s="42"/>
      <c r="D4" s="42"/>
      <c r="E4" s="42"/>
      <c r="F4" s="6"/>
      <c r="G4" s="6"/>
      <c r="H4" s="6"/>
    </row>
    <row r="5" spans="1:8" x14ac:dyDescent="0.15">
      <c r="A5" s="7"/>
      <c r="B5" s="7"/>
      <c r="C5" s="8"/>
      <c r="D5" s="8"/>
      <c r="E5" s="9"/>
    </row>
    <row r="6" spans="1:8" ht="27.75" customHeight="1" x14ac:dyDescent="0.15">
      <c r="A6" s="49" t="s">
        <v>8</v>
      </c>
      <c r="B6" s="50" t="s">
        <v>9</v>
      </c>
      <c r="C6" s="49" t="s">
        <v>10</v>
      </c>
      <c r="D6" s="49" t="s">
        <v>11</v>
      </c>
      <c r="E6" s="49" t="s">
        <v>12</v>
      </c>
    </row>
    <row r="7" spans="1:8" ht="26.25" customHeight="1" x14ac:dyDescent="0.15">
      <c r="A7" s="49"/>
      <c r="B7" s="51"/>
      <c r="C7" s="49"/>
      <c r="D7" s="49"/>
      <c r="E7" s="49"/>
    </row>
    <row r="8" spans="1:8" ht="29.25" customHeight="1" x14ac:dyDescent="0.15">
      <c r="A8" s="10" t="s">
        <v>13</v>
      </c>
      <c r="B8" s="11" t="s">
        <v>14</v>
      </c>
      <c r="C8" s="11">
        <v>1</v>
      </c>
      <c r="D8" s="27">
        <v>362601</v>
      </c>
      <c r="E8" s="10"/>
    </row>
    <row r="9" spans="1:8" ht="29.25" customHeight="1" x14ac:dyDescent="0.15">
      <c r="A9" s="10" t="s">
        <v>15</v>
      </c>
      <c r="B9" s="11" t="s">
        <v>14</v>
      </c>
      <c r="C9" s="11">
        <v>2</v>
      </c>
      <c r="D9" s="27">
        <v>1093107.6000000001</v>
      </c>
      <c r="E9" s="10"/>
    </row>
    <row r="10" spans="1:8" ht="29.25" customHeight="1" x14ac:dyDescent="0.15">
      <c r="A10" s="10" t="s">
        <v>16</v>
      </c>
      <c r="B10" s="11" t="s">
        <v>17</v>
      </c>
      <c r="C10" s="11">
        <v>3</v>
      </c>
      <c r="D10" s="27">
        <v>8548</v>
      </c>
      <c r="E10" s="10"/>
    </row>
    <row r="11" spans="1:8" ht="29.25" customHeight="1" x14ac:dyDescent="0.15">
      <c r="A11" s="10" t="s">
        <v>18</v>
      </c>
      <c r="B11" s="11" t="s">
        <v>19</v>
      </c>
      <c r="C11" s="11">
        <v>4</v>
      </c>
      <c r="D11" s="28">
        <v>2295574</v>
      </c>
      <c r="E11" s="10"/>
    </row>
    <row r="12" spans="1:8" ht="27.75" customHeight="1" x14ac:dyDescent="0.15">
      <c r="A12" s="48" t="s">
        <v>20</v>
      </c>
      <c r="B12" s="48"/>
      <c r="C12" s="48"/>
      <c r="D12" s="48"/>
      <c r="E12" s="48"/>
    </row>
  </sheetData>
  <mergeCells count="9">
    <mergeCell ref="A12:E12"/>
    <mergeCell ref="A2:E2"/>
    <mergeCell ref="A3:E3"/>
    <mergeCell ref="A4:E4"/>
    <mergeCell ref="A6:A7"/>
    <mergeCell ref="B6:B7"/>
    <mergeCell ref="C6:C7"/>
    <mergeCell ref="D6:D7"/>
    <mergeCell ref="E6:E7"/>
  </mergeCells>
  <phoneticPr fontId="1"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topLeftCell="A5" workbookViewId="0">
      <selection activeCell="D18" sqref="D18"/>
    </sheetView>
  </sheetViews>
  <sheetFormatPr defaultColWidth="9" defaultRowHeight="13.5" x14ac:dyDescent="0.15"/>
  <cols>
    <col min="1" max="1" width="29" style="5" customWidth="1"/>
    <col min="2" max="2" width="9" style="5" customWidth="1"/>
    <col min="3" max="3" width="14.75" style="5" customWidth="1"/>
    <col min="4" max="4" width="38" style="5" customWidth="1"/>
    <col min="5" max="5" width="33.875" style="4" customWidth="1"/>
    <col min="6" max="16384" width="9" style="5"/>
  </cols>
  <sheetData>
    <row r="1" spans="1:5" ht="18" customHeight="1" x14ac:dyDescent="0.15">
      <c r="A1" s="3" t="s">
        <v>21</v>
      </c>
      <c r="B1" s="3"/>
      <c r="C1" s="3"/>
      <c r="D1" s="3"/>
    </row>
    <row r="2" spans="1:5" ht="23.25" customHeight="1" x14ac:dyDescent="0.15">
      <c r="A2" s="41" t="s">
        <v>105</v>
      </c>
      <c r="B2" s="42"/>
      <c r="C2" s="42"/>
      <c r="D2" s="42"/>
      <c r="E2" s="42"/>
    </row>
    <row r="3" spans="1:5" ht="29.25" customHeight="1" x14ac:dyDescent="0.15">
      <c r="A3" s="52" t="s">
        <v>22</v>
      </c>
      <c r="B3" s="52"/>
      <c r="C3" s="52"/>
      <c r="D3" s="52"/>
      <c r="E3" s="52"/>
    </row>
    <row r="4" spans="1:5" ht="20.25" customHeight="1" x14ac:dyDescent="0.15">
      <c r="A4" s="42" t="s">
        <v>115</v>
      </c>
      <c r="B4" s="42"/>
      <c r="C4" s="42"/>
      <c r="D4" s="42"/>
      <c r="E4" s="42"/>
    </row>
    <row r="5" spans="1:5" ht="12.75" customHeight="1" x14ac:dyDescent="0.15">
      <c r="A5" s="13"/>
      <c r="B5" s="13"/>
      <c r="C5" s="13"/>
      <c r="D5" s="13"/>
    </row>
    <row r="6" spans="1:5" ht="18.95" customHeight="1" x14ac:dyDescent="0.15">
      <c r="A6" s="14" t="s">
        <v>23</v>
      </c>
      <c r="B6" s="14" t="s">
        <v>24</v>
      </c>
      <c r="C6" s="14" t="s">
        <v>9</v>
      </c>
      <c r="D6" s="14" t="s">
        <v>25</v>
      </c>
      <c r="E6" s="14" t="s">
        <v>26</v>
      </c>
    </row>
    <row r="7" spans="1:5" ht="18.95" customHeight="1" x14ac:dyDescent="0.15">
      <c r="A7" s="15" t="s">
        <v>27</v>
      </c>
      <c r="B7" s="11">
        <v>1</v>
      </c>
      <c r="C7" s="11" t="s">
        <v>14</v>
      </c>
      <c r="D7" s="33">
        <v>202553.06</v>
      </c>
      <c r="E7" s="11"/>
    </row>
    <row r="8" spans="1:5" ht="18.95" customHeight="1" x14ac:dyDescent="0.15">
      <c r="A8" s="16" t="s">
        <v>28</v>
      </c>
      <c r="B8" s="11">
        <v>2</v>
      </c>
      <c r="C8" s="11" t="s">
        <v>14</v>
      </c>
      <c r="D8" s="33">
        <v>146486.51999999999</v>
      </c>
      <c r="E8" s="11" t="s">
        <v>29</v>
      </c>
    </row>
    <row r="9" spans="1:5" ht="18.95" customHeight="1" x14ac:dyDescent="0.15">
      <c r="A9" s="16" t="s">
        <v>30</v>
      </c>
      <c r="B9" s="11">
        <v>3</v>
      </c>
      <c r="C9" s="11" t="s">
        <v>14</v>
      </c>
      <c r="D9" s="33">
        <v>56066.537007151113</v>
      </c>
      <c r="E9" s="11"/>
    </row>
    <row r="10" spans="1:5" ht="18.95" customHeight="1" x14ac:dyDescent="0.15">
      <c r="A10" s="16" t="s">
        <v>31</v>
      </c>
      <c r="B10" s="11">
        <v>4</v>
      </c>
      <c r="C10" s="11" t="s">
        <v>14</v>
      </c>
      <c r="D10" s="33">
        <v>55544.884690255283</v>
      </c>
      <c r="E10" s="11" t="s">
        <v>32</v>
      </c>
    </row>
    <row r="11" spans="1:5" ht="18.95" customHeight="1" x14ac:dyDescent="0.15">
      <c r="A11" s="16" t="s">
        <v>33</v>
      </c>
      <c r="B11" s="11">
        <v>5</v>
      </c>
      <c r="C11" s="11" t="s">
        <v>14</v>
      </c>
      <c r="D11" s="33">
        <v>521.65231689583004</v>
      </c>
      <c r="E11" s="11" t="s">
        <v>34</v>
      </c>
    </row>
    <row r="12" spans="1:5" ht="18.95" customHeight="1" x14ac:dyDescent="0.15">
      <c r="A12" s="17" t="s">
        <v>35</v>
      </c>
      <c r="B12" s="11">
        <v>6</v>
      </c>
      <c r="C12" s="11" t="s">
        <v>14</v>
      </c>
      <c r="D12" s="33">
        <f>D13+D14</f>
        <v>1063810.2954349993</v>
      </c>
      <c r="E12" s="11"/>
    </row>
    <row r="13" spans="1:5" ht="18.95" customHeight="1" x14ac:dyDescent="0.15">
      <c r="A13" s="15" t="s">
        <v>36</v>
      </c>
      <c r="B13" s="11">
        <v>7</v>
      </c>
      <c r="C13" s="11" t="s">
        <v>14</v>
      </c>
      <c r="D13" s="33">
        <v>1055485.9468042706</v>
      </c>
      <c r="E13" s="11" t="s">
        <v>37</v>
      </c>
    </row>
    <row r="14" spans="1:5" ht="18.95" customHeight="1" x14ac:dyDescent="0.15">
      <c r="A14" s="16" t="s">
        <v>38</v>
      </c>
      <c r="B14" s="11">
        <v>8</v>
      </c>
      <c r="C14" s="11" t="s">
        <v>14</v>
      </c>
      <c r="D14" s="33">
        <v>8324.3486307287494</v>
      </c>
      <c r="E14" s="11" t="s">
        <v>39</v>
      </c>
    </row>
    <row r="15" spans="1:5" ht="18.95" customHeight="1" x14ac:dyDescent="0.15">
      <c r="A15" s="16" t="s">
        <v>40</v>
      </c>
      <c r="B15" s="11">
        <v>9</v>
      </c>
      <c r="C15" s="11" t="s">
        <v>14</v>
      </c>
      <c r="D15" s="33">
        <f>D16+D18</f>
        <v>30576.596570122001</v>
      </c>
      <c r="E15" s="11"/>
    </row>
    <row r="16" spans="1:5" ht="18.95" customHeight="1" x14ac:dyDescent="0.15">
      <c r="A16" s="16" t="s">
        <v>41</v>
      </c>
      <c r="B16" s="11">
        <v>10</v>
      </c>
      <c r="C16" s="11" t="s">
        <v>14</v>
      </c>
      <c r="D16" s="33">
        <v>10476.86</v>
      </c>
      <c r="E16" s="11"/>
    </row>
    <row r="17" spans="1:5" ht="18.95" customHeight="1" x14ac:dyDescent="0.15">
      <c r="A17" s="16" t="s">
        <v>42</v>
      </c>
      <c r="B17" s="11">
        <v>11</v>
      </c>
      <c r="C17" s="11" t="s">
        <v>43</v>
      </c>
      <c r="D17" s="34">
        <v>15</v>
      </c>
      <c r="E17" s="11"/>
    </row>
    <row r="18" spans="1:5" ht="18.95" customHeight="1" x14ac:dyDescent="0.15">
      <c r="A18" s="16" t="s">
        <v>44</v>
      </c>
      <c r="B18" s="11">
        <v>12</v>
      </c>
      <c r="C18" s="11" t="s">
        <v>14</v>
      </c>
      <c r="D18" s="33">
        <v>20099.736570122001</v>
      </c>
      <c r="E18" s="11"/>
    </row>
    <row r="19" spans="1:5" ht="18.95" customHeight="1" x14ac:dyDescent="0.15">
      <c r="A19" s="16" t="s">
        <v>45</v>
      </c>
      <c r="B19" s="11">
        <v>13</v>
      </c>
      <c r="C19" s="11" t="s">
        <v>14</v>
      </c>
      <c r="D19" s="34">
        <v>0</v>
      </c>
      <c r="E19" s="11"/>
    </row>
    <row r="20" spans="1:5" ht="18.95" customHeight="1" x14ac:dyDescent="0.15">
      <c r="A20" s="16" t="s">
        <v>46</v>
      </c>
      <c r="B20" s="11">
        <v>14</v>
      </c>
      <c r="C20" s="11" t="s">
        <v>14</v>
      </c>
      <c r="D20" s="33">
        <v>0</v>
      </c>
      <c r="E20" s="11"/>
    </row>
    <row r="21" spans="1:5" ht="18.95" customHeight="1" x14ac:dyDescent="0.15">
      <c r="A21" s="16" t="s">
        <v>47</v>
      </c>
      <c r="B21" s="11">
        <v>15</v>
      </c>
      <c r="C21" s="11" t="s">
        <v>14</v>
      </c>
      <c r="D21" s="33">
        <v>0</v>
      </c>
      <c r="E21" s="11"/>
    </row>
    <row r="22" spans="1:5" ht="23.25" customHeight="1" x14ac:dyDescent="0.15">
      <c r="A22" s="53" t="s">
        <v>48</v>
      </c>
      <c r="B22" s="53"/>
      <c r="C22" s="53"/>
      <c r="D22" s="53"/>
      <c r="E22" s="53"/>
    </row>
    <row r="23" spans="1:5" ht="27.95" customHeight="1" x14ac:dyDescent="0.15"/>
    <row r="24" spans="1:5" ht="27.95" customHeight="1" x14ac:dyDescent="0.15"/>
    <row r="25" spans="1:5" ht="27.95" customHeight="1" x14ac:dyDescent="0.15"/>
  </sheetData>
  <mergeCells count="4">
    <mergeCell ref="A2:E2"/>
    <mergeCell ref="A3:E3"/>
    <mergeCell ref="A4:E4"/>
    <mergeCell ref="A22:E22"/>
  </mergeCells>
  <phoneticPr fontId="1"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topLeftCell="A4" workbookViewId="0">
      <selection activeCell="A19" sqref="A19:E19"/>
    </sheetView>
  </sheetViews>
  <sheetFormatPr defaultColWidth="9" defaultRowHeight="13.5" x14ac:dyDescent="0.15"/>
  <cols>
    <col min="1" max="1" width="22" style="5" customWidth="1"/>
    <col min="2" max="2" width="11.75" style="5" customWidth="1"/>
    <col min="3" max="3" width="11.125" style="5" customWidth="1"/>
    <col min="4" max="4" width="38.25" style="5" customWidth="1"/>
    <col min="5" max="5" width="42.25" style="5" customWidth="1"/>
    <col min="6" max="16384" width="9" style="5"/>
  </cols>
  <sheetData>
    <row r="1" spans="1:5" ht="18" customHeight="1" x14ac:dyDescent="0.15">
      <c r="A1" s="3" t="s">
        <v>49</v>
      </c>
      <c r="B1" s="3"/>
      <c r="C1" s="3"/>
      <c r="D1" s="3"/>
      <c r="E1" s="4"/>
    </row>
    <row r="2" spans="1:5" ht="18" customHeight="1" x14ac:dyDescent="0.15">
      <c r="A2" s="41" t="s">
        <v>105</v>
      </c>
      <c r="B2" s="42"/>
      <c r="C2" s="42"/>
      <c r="D2" s="42"/>
      <c r="E2" s="42"/>
    </row>
    <row r="3" spans="1:5" ht="18" customHeight="1" x14ac:dyDescent="0.15">
      <c r="A3" s="43" t="s">
        <v>50</v>
      </c>
      <c r="B3" s="43"/>
      <c r="C3" s="43"/>
      <c r="D3" s="43"/>
      <c r="E3" s="43"/>
    </row>
    <row r="4" spans="1:5" ht="18" customHeight="1" x14ac:dyDescent="0.15">
      <c r="A4" s="42" t="s">
        <v>117</v>
      </c>
      <c r="B4" s="42"/>
      <c r="C4" s="42"/>
      <c r="D4" s="42"/>
      <c r="E4" s="42"/>
    </row>
    <row r="5" spans="1:5" ht="18" customHeight="1" x14ac:dyDescent="0.15">
      <c r="A5" s="13"/>
      <c r="B5" s="13"/>
      <c r="C5" s="13"/>
      <c r="D5" s="13"/>
      <c r="E5" s="18"/>
    </row>
    <row r="6" spans="1:5" ht="24.95" customHeight="1" x14ac:dyDescent="0.15">
      <c r="A6" s="14" t="s">
        <v>23</v>
      </c>
      <c r="B6" s="14" t="s">
        <v>24</v>
      </c>
      <c r="C6" s="14" t="s">
        <v>9</v>
      </c>
      <c r="D6" s="14" t="s">
        <v>25</v>
      </c>
      <c r="E6" s="14" t="s">
        <v>26</v>
      </c>
    </row>
    <row r="7" spans="1:5" ht="24.95" customHeight="1" x14ac:dyDescent="0.15">
      <c r="A7" s="16" t="s">
        <v>51</v>
      </c>
      <c r="B7" s="11">
        <v>1</v>
      </c>
      <c r="C7" s="11" t="s">
        <v>14</v>
      </c>
      <c r="D7" s="30">
        <v>124311.95</v>
      </c>
      <c r="E7" s="11"/>
    </row>
    <row r="8" spans="1:5" ht="24.95" customHeight="1" x14ac:dyDescent="0.15">
      <c r="A8" s="16" t="s">
        <v>52</v>
      </c>
      <c r="B8" s="11">
        <v>2</v>
      </c>
      <c r="C8" s="11" t="s">
        <v>14</v>
      </c>
      <c r="D8" s="30">
        <v>3070.3699360000001</v>
      </c>
      <c r="E8" s="11"/>
    </row>
    <row r="9" spans="1:5" ht="24.95" customHeight="1" x14ac:dyDescent="0.15">
      <c r="A9" s="16" t="s">
        <v>53</v>
      </c>
      <c r="B9" s="11">
        <v>3</v>
      </c>
      <c r="C9" s="11" t="s">
        <v>14</v>
      </c>
      <c r="D9" s="30">
        <v>403.474222</v>
      </c>
      <c r="E9" s="11"/>
    </row>
    <row r="10" spans="1:5" ht="24.95" customHeight="1" x14ac:dyDescent="0.15">
      <c r="A10" s="16" t="s">
        <v>54</v>
      </c>
      <c r="B10" s="11">
        <v>4</v>
      </c>
      <c r="C10" s="11" t="s">
        <v>14</v>
      </c>
      <c r="D10" s="30">
        <v>745.28906099999995</v>
      </c>
      <c r="E10" s="11"/>
    </row>
    <row r="11" spans="1:5" ht="24.95" customHeight="1" x14ac:dyDescent="0.15">
      <c r="A11" s="16" t="s">
        <v>55</v>
      </c>
      <c r="B11" s="11">
        <v>5</v>
      </c>
      <c r="C11" s="11" t="s">
        <v>14</v>
      </c>
      <c r="D11" s="30">
        <v>5217.58</v>
      </c>
      <c r="E11" s="11"/>
    </row>
    <row r="12" spans="1:5" ht="24.95" customHeight="1" x14ac:dyDescent="0.15">
      <c r="A12" s="16" t="s">
        <v>56</v>
      </c>
      <c r="B12" s="11">
        <v>6</v>
      </c>
      <c r="C12" s="11" t="s">
        <v>14</v>
      </c>
      <c r="D12" s="30">
        <v>58558.121376000003</v>
      </c>
      <c r="E12" s="11"/>
    </row>
    <row r="13" spans="1:5" ht="24.95" customHeight="1" x14ac:dyDescent="0.15">
      <c r="A13" s="16" t="s">
        <v>57</v>
      </c>
      <c r="B13" s="11">
        <v>7</v>
      </c>
      <c r="C13" s="11" t="s">
        <v>14</v>
      </c>
      <c r="D13" s="30">
        <v>17275.218401999999</v>
      </c>
      <c r="E13" s="11"/>
    </row>
    <row r="14" spans="1:5" ht="24.95" customHeight="1" x14ac:dyDescent="0.15">
      <c r="A14" s="16" t="s">
        <v>58</v>
      </c>
      <c r="B14" s="11">
        <v>8</v>
      </c>
      <c r="C14" s="11" t="s">
        <v>14</v>
      </c>
      <c r="D14" s="30">
        <v>39041.894068999893</v>
      </c>
      <c r="E14" s="11"/>
    </row>
    <row r="15" spans="1:5" ht="24.95" customHeight="1" x14ac:dyDescent="0.15">
      <c r="A15" s="16" t="s">
        <v>59</v>
      </c>
      <c r="B15" s="11">
        <v>9</v>
      </c>
      <c r="C15" s="11" t="s">
        <v>14</v>
      </c>
      <c r="D15" s="30">
        <v>22174.575450516335</v>
      </c>
      <c r="E15" s="11"/>
    </row>
    <row r="16" spans="1:5" ht="24.95" customHeight="1" x14ac:dyDescent="0.15">
      <c r="A16" s="16" t="s">
        <v>60</v>
      </c>
      <c r="B16" s="11">
        <v>10</v>
      </c>
      <c r="C16" s="11" t="s">
        <v>14</v>
      </c>
      <c r="D16" s="30">
        <v>21611.620064958744</v>
      </c>
      <c r="E16" s="11"/>
    </row>
    <row r="17" spans="1:5" ht="24.95" customHeight="1" x14ac:dyDescent="0.15">
      <c r="A17" s="16" t="s">
        <v>61</v>
      </c>
      <c r="B17" s="11">
        <v>11</v>
      </c>
      <c r="C17" s="11" t="s">
        <v>14</v>
      </c>
      <c r="D17" s="30">
        <v>562.9553855575914</v>
      </c>
      <c r="E17" s="11"/>
    </row>
    <row r="18" spans="1:5" ht="24.95" customHeight="1" x14ac:dyDescent="0.15">
      <c r="A18" s="16" t="s">
        <v>62</v>
      </c>
      <c r="B18" s="11">
        <v>12</v>
      </c>
      <c r="C18" s="11" t="s">
        <v>14</v>
      </c>
      <c r="D18" s="30">
        <v>146486.51999999999</v>
      </c>
      <c r="E18" s="11" t="s">
        <v>63</v>
      </c>
    </row>
    <row r="19" spans="1:5" ht="22.5" customHeight="1" x14ac:dyDescent="0.15">
      <c r="A19" s="53" t="s">
        <v>64</v>
      </c>
      <c r="B19" s="53"/>
      <c r="C19" s="53"/>
      <c r="D19" s="53"/>
      <c r="E19" s="53"/>
    </row>
    <row r="20" spans="1:5" x14ac:dyDescent="0.15">
      <c r="A20" s="4"/>
    </row>
  </sheetData>
  <mergeCells count="4">
    <mergeCell ref="A2:E2"/>
    <mergeCell ref="A3:E3"/>
    <mergeCell ref="A4:E4"/>
    <mergeCell ref="A19:E19"/>
  </mergeCells>
  <phoneticPr fontId="1"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A5" sqref="A5"/>
    </sheetView>
  </sheetViews>
  <sheetFormatPr defaultColWidth="9" defaultRowHeight="13.5" x14ac:dyDescent="0.15"/>
  <cols>
    <col min="1" max="1" width="29.25" style="5" customWidth="1"/>
    <col min="2" max="3" width="10.875" style="5" customWidth="1"/>
    <col min="4" max="4" width="36.375" style="5" customWidth="1"/>
    <col min="5" max="5" width="35.5" style="5" customWidth="1"/>
    <col min="6" max="16384" width="9" style="5"/>
  </cols>
  <sheetData>
    <row r="1" spans="1:5" ht="18" customHeight="1" x14ac:dyDescent="0.15">
      <c r="A1" s="3" t="s">
        <v>65</v>
      </c>
      <c r="B1" s="3"/>
      <c r="C1" s="3"/>
      <c r="D1" s="3"/>
      <c r="E1" s="4"/>
    </row>
    <row r="2" spans="1:5" ht="18" customHeight="1" x14ac:dyDescent="0.15">
      <c r="A2" s="41" t="s">
        <v>105</v>
      </c>
      <c r="B2" s="42"/>
      <c r="C2" s="42"/>
      <c r="D2" s="42"/>
      <c r="E2" s="42"/>
    </row>
    <row r="3" spans="1:5" ht="18" customHeight="1" x14ac:dyDescent="0.15">
      <c r="A3" s="43" t="s">
        <v>66</v>
      </c>
      <c r="B3" s="43"/>
      <c r="C3" s="43"/>
      <c r="D3" s="43"/>
      <c r="E3" s="43"/>
    </row>
    <row r="4" spans="1:5" ht="18" customHeight="1" x14ac:dyDescent="0.15">
      <c r="A4" s="42" t="s">
        <v>116</v>
      </c>
      <c r="B4" s="42"/>
      <c r="C4" s="42"/>
      <c r="D4" s="42"/>
      <c r="E4" s="42"/>
    </row>
    <row r="5" spans="1:5" ht="9.75" customHeight="1" x14ac:dyDescent="0.15">
      <c r="A5" s="13"/>
      <c r="B5" s="13"/>
      <c r="C5" s="13"/>
      <c r="D5" s="13"/>
      <c r="E5" s="18"/>
    </row>
    <row r="6" spans="1:5" ht="39.75" customHeight="1" x14ac:dyDescent="0.15">
      <c r="A6" s="14" t="s">
        <v>23</v>
      </c>
      <c r="B6" s="14" t="s">
        <v>24</v>
      </c>
      <c r="C6" s="14" t="s">
        <v>9</v>
      </c>
      <c r="D6" s="14" t="s">
        <v>25</v>
      </c>
      <c r="E6" s="19" t="s">
        <v>26</v>
      </c>
    </row>
    <row r="7" spans="1:5" ht="30" customHeight="1" x14ac:dyDescent="0.15">
      <c r="A7" s="16" t="s">
        <v>67</v>
      </c>
      <c r="B7" s="11">
        <v>1</v>
      </c>
      <c r="C7" s="11" t="s">
        <v>14</v>
      </c>
      <c r="D7" s="31">
        <v>53657.311302000002</v>
      </c>
      <c r="E7" s="11"/>
    </row>
    <row r="8" spans="1:5" ht="30" customHeight="1" x14ac:dyDescent="0.15">
      <c r="A8" s="20" t="s">
        <v>68</v>
      </c>
      <c r="B8" s="11">
        <f t="shared" ref="B8:B15" si="0">B7+1</f>
        <v>2</v>
      </c>
      <c r="C8" s="11" t="s">
        <v>14</v>
      </c>
      <c r="D8" s="31">
        <v>40149.921862000003</v>
      </c>
      <c r="E8" s="11"/>
    </row>
    <row r="9" spans="1:5" ht="30" customHeight="1" x14ac:dyDescent="0.15">
      <c r="A9" s="20" t="s">
        <v>69</v>
      </c>
      <c r="B9" s="11">
        <f t="shared" si="0"/>
        <v>3</v>
      </c>
      <c r="C9" s="11" t="s">
        <v>14</v>
      </c>
      <c r="D9" s="31">
        <v>10370.602562000002</v>
      </c>
      <c r="E9" s="11"/>
    </row>
    <row r="10" spans="1:5" ht="30" customHeight="1" x14ac:dyDescent="0.15">
      <c r="A10" s="20" t="s">
        <v>70</v>
      </c>
      <c r="B10" s="11">
        <v>4</v>
      </c>
      <c r="C10" s="11" t="s">
        <v>14</v>
      </c>
      <c r="D10" s="31">
        <v>675.65966500000002</v>
      </c>
      <c r="E10" s="11"/>
    </row>
    <row r="11" spans="1:5" ht="30" customHeight="1" x14ac:dyDescent="0.15">
      <c r="A11" s="20" t="s">
        <v>71</v>
      </c>
      <c r="B11" s="11">
        <v>5</v>
      </c>
      <c r="C11" s="11" t="s">
        <v>14</v>
      </c>
      <c r="D11" s="31">
        <v>2461.1272130000002</v>
      </c>
      <c r="E11" s="11"/>
    </row>
    <row r="12" spans="1:5" ht="30" customHeight="1" x14ac:dyDescent="0.15">
      <c r="A12" s="16" t="s">
        <v>72</v>
      </c>
      <c r="B12" s="11">
        <v>6</v>
      </c>
      <c r="C12" s="11" t="s">
        <v>14</v>
      </c>
      <c r="D12" s="31">
        <v>1887.5733882552795</v>
      </c>
      <c r="E12" s="11"/>
    </row>
    <row r="13" spans="1:5" ht="30" customHeight="1" x14ac:dyDescent="0.15">
      <c r="A13" s="15" t="s">
        <v>73</v>
      </c>
      <c r="B13" s="11">
        <v>7</v>
      </c>
      <c r="C13" s="11" t="s">
        <v>14</v>
      </c>
      <c r="D13" s="31">
        <v>1884.3236031922038</v>
      </c>
      <c r="E13" s="11"/>
    </row>
    <row r="14" spans="1:5" ht="30" customHeight="1" x14ac:dyDescent="0.15">
      <c r="A14" s="15" t="s">
        <v>74</v>
      </c>
      <c r="B14" s="11">
        <f t="shared" si="0"/>
        <v>8</v>
      </c>
      <c r="C14" s="11" t="s">
        <v>14</v>
      </c>
      <c r="D14" s="31">
        <v>3.2497850630756107</v>
      </c>
      <c r="E14" s="11"/>
    </row>
    <row r="15" spans="1:5" ht="30" customHeight="1" x14ac:dyDescent="0.15">
      <c r="A15" s="16" t="s">
        <v>62</v>
      </c>
      <c r="B15" s="11">
        <f t="shared" si="0"/>
        <v>9</v>
      </c>
      <c r="C15" s="11" t="s">
        <v>14</v>
      </c>
      <c r="D15" s="31">
        <v>55544.884690255283</v>
      </c>
      <c r="E15" s="11" t="s">
        <v>63</v>
      </c>
    </row>
    <row r="16" spans="1:5" ht="28.5" customHeight="1" x14ac:dyDescent="0.15">
      <c r="A16" s="4" t="s">
        <v>75</v>
      </c>
    </row>
    <row r="17" spans="1:1" x14ac:dyDescent="0.15">
      <c r="A17" s="4"/>
    </row>
    <row r="18" spans="1:1" x14ac:dyDescent="0.15">
      <c r="A18" s="4"/>
    </row>
  </sheetData>
  <mergeCells count="3">
    <mergeCell ref="A2:E2"/>
    <mergeCell ref="A3:E3"/>
    <mergeCell ref="A4:E4"/>
  </mergeCells>
  <phoneticPr fontId="1"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A5" sqref="A5"/>
    </sheetView>
  </sheetViews>
  <sheetFormatPr defaultColWidth="9" defaultRowHeight="13.5" x14ac:dyDescent="0.15"/>
  <cols>
    <col min="1" max="1" width="29.625" style="5" customWidth="1"/>
    <col min="2" max="3" width="11.375" style="5" customWidth="1"/>
    <col min="4" max="4" width="39.5" style="5" customWidth="1"/>
    <col min="5" max="5" width="35.875" style="5" customWidth="1"/>
    <col min="6" max="16384" width="9" style="5"/>
  </cols>
  <sheetData>
    <row r="1" spans="1:5" ht="18" customHeight="1" x14ac:dyDescent="0.15">
      <c r="A1" s="3" t="s">
        <v>76</v>
      </c>
      <c r="B1" s="3"/>
      <c r="C1" s="3"/>
      <c r="D1" s="3"/>
      <c r="E1" s="4"/>
    </row>
    <row r="2" spans="1:5" ht="18" customHeight="1" x14ac:dyDescent="0.15">
      <c r="A2" s="41" t="s">
        <v>105</v>
      </c>
      <c r="B2" s="42"/>
      <c r="C2" s="42"/>
      <c r="D2" s="42"/>
      <c r="E2" s="42"/>
    </row>
    <row r="3" spans="1:5" ht="18" customHeight="1" x14ac:dyDescent="0.15">
      <c r="A3" s="43" t="s">
        <v>77</v>
      </c>
      <c r="B3" s="43"/>
      <c r="C3" s="43"/>
      <c r="D3" s="43"/>
      <c r="E3" s="43"/>
    </row>
    <row r="4" spans="1:5" ht="18" customHeight="1" x14ac:dyDescent="0.15">
      <c r="A4" s="42" t="s">
        <v>116</v>
      </c>
      <c r="B4" s="42"/>
      <c r="C4" s="42"/>
      <c r="D4" s="42"/>
      <c r="E4" s="42"/>
    </row>
    <row r="5" spans="1:5" ht="18" customHeight="1" x14ac:dyDescent="0.15">
      <c r="A5" s="13"/>
      <c r="B5" s="13"/>
      <c r="C5" s="13"/>
      <c r="D5" s="13"/>
      <c r="E5" s="18"/>
    </row>
    <row r="6" spans="1:5" ht="24.75" customHeight="1" x14ac:dyDescent="0.15">
      <c r="A6" s="14" t="s">
        <v>23</v>
      </c>
      <c r="B6" s="14" t="s">
        <v>24</v>
      </c>
      <c r="C6" s="14" t="s">
        <v>9</v>
      </c>
      <c r="D6" s="14" t="s">
        <v>25</v>
      </c>
      <c r="E6" s="19" t="s">
        <v>26</v>
      </c>
    </row>
    <row r="7" spans="1:5" ht="30" customHeight="1" x14ac:dyDescent="0.15">
      <c r="A7" s="16" t="s">
        <v>78</v>
      </c>
      <c r="B7" s="11">
        <v>1</v>
      </c>
      <c r="C7" s="11" t="s">
        <v>14</v>
      </c>
      <c r="D7" s="32">
        <v>23.72</v>
      </c>
      <c r="E7" s="11"/>
    </row>
    <row r="8" spans="1:5" ht="30" customHeight="1" x14ac:dyDescent="0.15">
      <c r="A8" s="21" t="s">
        <v>79</v>
      </c>
      <c r="B8" s="11">
        <f>B7+1</f>
        <v>2</v>
      </c>
      <c r="C8" s="11" t="s">
        <v>14</v>
      </c>
      <c r="D8" s="32"/>
      <c r="E8" s="11"/>
    </row>
    <row r="9" spans="1:5" ht="30" customHeight="1" x14ac:dyDescent="0.15">
      <c r="A9" s="21" t="s">
        <v>80</v>
      </c>
      <c r="B9" s="11">
        <f t="shared" ref="B9:B15" si="0">B8+1</f>
        <v>3</v>
      </c>
      <c r="C9" s="11" t="s">
        <v>14</v>
      </c>
      <c r="D9" s="32"/>
      <c r="E9" s="11"/>
    </row>
    <row r="10" spans="1:5" ht="30" customHeight="1" x14ac:dyDescent="0.15">
      <c r="A10" s="21" t="s">
        <v>81</v>
      </c>
      <c r="B10" s="11">
        <f t="shared" si="0"/>
        <v>4</v>
      </c>
      <c r="C10" s="11" t="s">
        <v>14</v>
      </c>
      <c r="D10" s="32">
        <v>5.95</v>
      </c>
      <c r="E10" s="11"/>
    </row>
    <row r="11" spans="1:5" ht="30" customHeight="1" x14ac:dyDescent="0.15">
      <c r="A11" s="21" t="s">
        <v>82</v>
      </c>
      <c r="B11" s="11">
        <f t="shared" si="0"/>
        <v>5</v>
      </c>
      <c r="C11" s="11" t="s">
        <v>14</v>
      </c>
      <c r="D11" s="32"/>
      <c r="E11" s="11"/>
    </row>
    <row r="12" spans="1:5" ht="30" customHeight="1" x14ac:dyDescent="0.15">
      <c r="A12" s="21" t="s">
        <v>83</v>
      </c>
      <c r="B12" s="11">
        <f t="shared" si="0"/>
        <v>6</v>
      </c>
      <c r="C12" s="11" t="s">
        <v>14</v>
      </c>
      <c r="D12" s="32">
        <v>17.77</v>
      </c>
      <c r="E12" s="11"/>
    </row>
    <row r="13" spans="1:5" ht="30" customHeight="1" x14ac:dyDescent="0.15">
      <c r="A13" s="21" t="s">
        <v>84</v>
      </c>
      <c r="B13" s="11">
        <f t="shared" si="0"/>
        <v>7</v>
      </c>
      <c r="C13" s="11" t="s">
        <v>14</v>
      </c>
      <c r="D13" s="32"/>
      <c r="E13" s="11"/>
    </row>
    <row r="14" spans="1:5" ht="30" customHeight="1" x14ac:dyDescent="0.15">
      <c r="A14" s="16" t="s">
        <v>85</v>
      </c>
      <c r="B14" s="11">
        <f t="shared" si="0"/>
        <v>8</v>
      </c>
      <c r="C14" s="11" t="s">
        <v>14</v>
      </c>
      <c r="D14" s="32">
        <v>497.93231689583007</v>
      </c>
      <c r="E14" s="11"/>
    </row>
    <row r="15" spans="1:5" ht="30" customHeight="1" x14ac:dyDescent="0.15">
      <c r="A15" s="16" t="s">
        <v>62</v>
      </c>
      <c r="B15" s="11">
        <f t="shared" si="0"/>
        <v>9</v>
      </c>
      <c r="C15" s="11" t="s">
        <v>14</v>
      </c>
      <c r="D15" s="32">
        <v>521.65231689583004</v>
      </c>
      <c r="E15" s="11" t="s">
        <v>63</v>
      </c>
    </row>
    <row r="16" spans="1:5" ht="21" customHeight="1" x14ac:dyDescent="0.15">
      <c r="A16" s="4" t="s">
        <v>48</v>
      </c>
    </row>
  </sheetData>
  <mergeCells count="3">
    <mergeCell ref="A2:E2"/>
    <mergeCell ref="A3:E3"/>
    <mergeCell ref="A4:E4"/>
  </mergeCells>
  <phoneticPr fontId="1"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情况介绍</vt:lpstr>
      <vt:lpstr>管道系统图</vt:lpstr>
      <vt:lpstr>系统说明</vt:lpstr>
      <vt:lpstr>表1</vt:lpstr>
      <vt:lpstr>表2</vt:lpstr>
      <vt:lpstr>表3</vt:lpstr>
      <vt:lpstr>表4</vt:lpstr>
      <vt:lpstr>表5</vt:lpstr>
      <vt:lpstr>表6</vt:lpstr>
      <vt:lpstr>表7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2018-05-29T09:08:29Z</dcterms:modified>
</cp:coreProperties>
</file>